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127"/>
  <workbookPr filterPrivacy="1"/>
  <xr:revisionPtr revIDLastSave="0" documentId="13_ncr:1_{1A9C32C6-2EEC-4B61-8A14-33D57703B5F5}" xr6:coauthVersionLast="47" xr6:coauthVersionMax="47" xr10:uidLastSave="{00000000-0000-0000-0000-000000000000}"/>
  <bookViews>
    <workbookView xWindow="0" yWindow="360" windowWidth="29040" windowHeight="15720" xr2:uid="{00000000-000D-0000-FFFF-FFFF00000000}"/>
  </bookViews>
  <sheets>
    <sheet name="収支決算総括表_R7年度" sheetId="15" r:id="rId1"/>
    <sheet name="収支決算総括表_R7年度(記入例）" sheetId="1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9" i="15" l="1"/>
  <c r="L26" i="15"/>
  <c r="L27" i="15"/>
  <c r="L20" i="13" l="1"/>
  <c r="I21" i="15"/>
  <c r="I18" i="15"/>
  <c r="I15" i="15"/>
  <c r="AN18" i="13"/>
  <c r="AK18" i="13"/>
  <c r="AH18" i="13"/>
  <c r="AN18" i="15"/>
  <c r="AK18" i="15"/>
  <c r="AH18" i="15"/>
  <c r="Z18" i="13"/>
  <c r="Z18" i="15"/>
  <c r="W18" i="13"/>
  <c r="W18" i="15"/>
  <c r="T18" i="13"/>
  <c r="T18" i="15"/>
  <c r="L19" i="13"/>
  <c r="F19" i="13" s="1"/>
  <c r="L19" i="15"/>
  <c r="F19" i="15" s="1"/>
  <c r="I18" i="13"/>
  <c r="L18" i="13" l="1"/>
  <c r="T15" i="13"/>
  <c r="Y29" i="13"/>
  <c r="V29" i="13"/>
  <c r="S29" i="13"/>
  <c r="AM29" i="15"/>
  <c r="AJ29" i="15"/>
  <c r="AG29" i="15"/>
  <c r="K28" i="13"/>
  <c r="E29" i="13"/>
  <c r="Y29" i="15"/>
  <c r="V29" i="15"/>
  <c r="S29" i="15"/>
  <c r="H28" i="13" l="1"/>
  <c r="K29" i="13"/>
  <c r="K28" i="15"/>
  <c r="F27" i="15"/>
  <c r="F26" i="15"/>
  <c r="L25" i="15"/>
  <c r="F25" i="15" s="1"/>
  <c r="L24" i="15"/>
  <c r="F24" i="15" s="1"/>
  <c r="L23" i="15"/>
  <c r="F23" i="15" s="1"/>
  <c r="L22" i="15"/>
  <c r="AN21" i="15"/>
  <c r="AK21" i="15"/>
  <c r="AH21" i="15"/>
  <c r="Z21" i="15"/>
  <c r="W21" i="15"/>
  <c r="T21" i="15"/>
  <c r="L20" i="15"/>
  <c r="L18" i="15" s="1"/>
  <c r="F18" i="15" s="1"/>
  <c r="L17" i="15"/>
  <c r="F17" i="15" s="1"/>
  <c r="L16" i="15"/>
  <c r="L15" i="15" s="1"/>
  <c r="F16" i="15"/>
  <c r="AN15" i="15"/>
  <c r="AK15" i="15"/>
  <c r="AH15" i="15"/>
  <c r="Z15" i="15"/>
  <c r="W15" i="15"/>
  <c r="T15" i="15"/>
  <c r="L14" i="15"/>
  <c r="L13" i="15"/>
  <c r="F13" i="15" s="1"/>
  <c r="AN12" i="15"/>
  <c r="AK12" i="15"/>
  <c r="AH12" i="15"/>
  <c r="Z12" i="15"/>
  <c r="W12" i="15"/>
  <c r="T12" i="15"/>
  <c r="I12" i="15"/>
  <c r="I28" i="15" s="1"/>
  <c r="I29" i="15" s="1"/>
  <c r="V11" i="15"/>
  <c r="S11" i="15"/>
  <c r="AM3" i="15"/>
  <c r="AJ3" i="15"/>
  <c r="AG3" i="15"/>
  <c r="Y3" i="15"/>
  <c r="V3" i="15"/>
  <c r="S3" i="15"/>
  <c r="AM2" i="15"/>
  <c r="AJ2" i="15"/>
  <c r="AG2" i="15"/>
  <c r="Y2" i="15"/>
  <c r="V2" i="15"/>
  <c r="S2" i="15"/>
  <c r="T28" i="15" l="1"/>
  <c r="T29" i="15" s="1"/>
  <c r="L12" i="15"/>
  <c r="W28" i="15"/>
  <c r="X28" i="15" s="1"/>
  <c r="AN28" i="15"/>
  <c r="AN29" i="15" s="1"/>
  <c r="AO29" i="15" s="1"/>
  <c r="AH28" i="15"/>
  <c r="Z28" i="15"/>
  <c r="Z29" i="15" s="1"/>
  <c r="AA29" i="15" s="1"/>
  <c r="W29" i="15"/>
  <c r="X29" i="15" s="1"/>
  <c r="H28" i="15"/>
  <c r="F22" i="15"/>
  <c r="F21" i="15" s="1"/>
  <c r="L21" i="15"/>
  <c r="L28" i="15" s="1"/>
  <c r="M28" i="15" s="1"/>
  <c r="K29" i="15"/>
  <c r="F20" i="15"/>
  <c r="AK28" i="15"/>
  <c r="U28" i="15"/>
  <c r="H29" i="13"/>
  <c r="F14" i="15"/>
  <c r="F12" i="15" s="1"/>
  <c r="F15" i="15"/>
  <c r="AA28" i="15" l="1"/>
  <c r="AO28" i="15"/>
  <c r="AI28" i="15"/>
  <c r="AH29" i="15"/>
  <c r="AI29" i="15" s="1"/>
  <c r="U29" i="15"/>
  <c r="U30" i="15" s="1"/>
  <c r="K11" i="15"/>
  <c r="J28" i="15"/>
  <c r="H29" i="15"/>
  <c r="J29" i="15" s="1"/>
  <c r="F28" i="15"/>
  <c r="G28" i="15" s="1"/>
  <c r="AL28" i="15"/>
  <c r="AK29" i="15"/>
  <c r="AL29" i="15" s="1"/>
  <c r="AA30" i="15"/>
  <c r="Z11" i="15"/>
  <c r="AA11" i="15" s="1"/>
  <c r="AO30" i="15"/>
  <c r="AN11" i="15"/>
  <c r="AO11" i="15" s="1"/>
  <c r="AI30" i="15" l="1"/>
  <c r="AL30" i="15"/>
  <c r="AH11" i="15"/>
  <c r="AI11" i="15" s="1"/>
  <c r="L29" i="15"/>
  <c r="M29" i="15" s="1"/>
  <c r="M30" i="15" s="1"/>
  <c r="AK11" i="15"/>
  <c r="AL11" i="15" s="1"/>
  <c r="T11" i="15"/>
  <c r="U11" i="15" s="1"/>
  <c r="W11" i="15"/>
  <c r="X11" i="15" s="1"/>
  <c r="X30" i="15"/>
  <c r="I11" i="15"/>
  <c r="L11" i="15" l="1"/>
  <c r="M11" i="15" s="1"/>
  <c r="F29" i="15"/>
  <c r="G29" i="15" s="1"/>
  <c r="L27" i="13"/>
  <c r="F27" i="13" s="1"/>
  <c r="L26" i="13"/>
  <c r="F26" i="13" s="1"/>
  <c r="L25" i="13"/>
  <c r="F25" i="13" s="1"/>
  <c r="L24" i="13"/>
  <c r="F24" i="13" s="1"/>
  <c r="L23" i="13"/>
  <c r="F23" i="13" s="1"/>
  <c r="L22" i="13"/>
  <c r="AN21" i="13"/>
  <c r="AK21" i="13"/>
  <c r="AH21" i="13"/>
  <c r="Z21" i="13"/>
  <c r="W21" i="13"/>
  <c r="T21" i="13"/>
  <c r="I21" i="13"/>
  <c r="L17" i="13"/>
  <c r="F17" i="13" s="1"/>
  <c r="L16" i="13"/>
  <c r="AN15" i="13"/>
  <c r="AK15" i="13"/>
  <c r="AH15" i="13"/>
  <c r="Z15" i="13"/>
  <c r="W15" i="13"/>
  <c r="I15" i="13"/>
  <c r="L14" i="13"/>
  <c r="F14" i="13" s="1"/>
  <c r="L13" i="13"/>
  <c r="F13" i="13" s="1"/>
  <c r="AN12" i="13"/>
  <c r="AK12" i="13"/>
  <c r="AH12" i="13"/>
  <c r="Z12" i="13"/>
  <c r="W12" i="13"/>
  <c r="T12" i="13"/>
  <c r="I12" i="13"/>
  <c r="V11" i="13"/>
  <c r="H11" i="13"/>
  <c r="AM3" i="13"/>
  <c r="AJ3" i="13"/>
  <c r="AG3" i="13"/>
  <c r="Y3" i="13"/>
  <c r="V3" i="13"/>
  <c r="S3" i="13"/>
  <c r="AM2" i="13"/>
  <c r="AJ2" i="13"/>
  <c r="AG2" i="13"/>
  <c r="Y2" i="13"/>
  <c r="V2" i="13"/>
  <c r="S2" i="13"/>
  <c r="W28" i="13" l="1"/>
  <c r="F11" i="15"/>
  <c r="Z28" i="13"/>
  <c r="Z29" i="13" s="1"/>
  <c r="AA29" i="13" s="1"/>
  <c r="L21" i="13"/>
  <c r="F22" i="13"/>
  <c r="F21" i="13" s="1"/>
  <c r="F20" i="13"/>
  <c r="I28" i="13"/>
  <c r="X28" i="13"/>
  <c r="W29" i="13"/>
  <c r="X29" i="13" s="1"/>
  <c r="AA28" i="13"/>
  <c r="T28" i="13"/>
  <c r="L15" i="13"/>
  <c r="AN28" i="13"/>
  <c r="AN29" i="13" s="1"/>
  <c r="AO29" i="13" s="1"/>
  <c r="F12" i="13"/>
  <c r="AK28" i="13"/>
  <c r="AK29" i="13" s="1"/>
  <c r="AL29" i="13" s="1"/>
  <c r="L12" i="13"/>
  <c r="AH28" i="13"/>
  <c r="AH29" i="13" s="1"/>
  <c r="AI29" i="13" s="1"/>
  <c r="K11" i="13"/>
  <c r="E11" i="13"/>
  <c r="F16" i="13"/>
  <c r="F15" i="13" s="1"/>
  <c r="S11" i="13"/>
  <c r="L28" i="13" l="1"/>
  <c r="AL28" i="13"/>
  <c r="AL30" i="13" s="1"/>
  <c r="AK11" i="13"/>
  <c r="AL11" i="13" s="1"/>
  <c r="W11" i="13"/>
  <c r="X11" i="13" s="1"/>
  <c r="T29" i="13"/>
  <c r="U28" i="13"/>
  <c r="X30" i="13"/>
  <c r="AO28" i="13"/>
  <c r="AO30" i="13" s="1"/>
  <c r="I29" i="13"/>
  <c r="J28" i="13"/>
  <c r="Z11" i="13"/>
  <c r="AA11" i="13" s="1"/>
  <c r="AN11" i="13"/>
  <c r="AO11" i="13" s="1"/>
  <c r="AA30" i="13"/>
  <c r="AI28" i="13"/>
  <c r="AI30" i="13" s="1"/>
  <c r="AH11" i="13"/>
  <c r="AI11" i="13" s="1"/>
  <c r="U29" i="13" l="1"/>
  <c r="U30" i="13" s="1"/>
  <c r="L29" i="13"/>
  <c r="T11" i="13"/>
  <c r="U11" i="13" s="1"/>
  <c r="J29" i="13"/>
  <c r="J30" i="13" s="1"/>
  <c r="I11" i="13"/>
  <c r="J11" i="13" s="1"/>
  <c r="G30" i="15" l="1"/>
  <c r="J30" i="15"/>
  <c r="H11" i="15"/>
  <c r="J11" i="15" s="1"/>
  <c r="E11" i="15" l="1"/>
  <c r="G11" i="15" s="1"/>
  <c r="F18" i="13"/>
  <c r="F28" i="13" l="1"/>
  <c r="G28" i="13" s="1"/>
  <c r="M29" i="13"/>
  <c r="F29" i="13"/>
  <c r="G29" i="13" s="1"/>
  <c r="M28" i="13"/>
  <c r="M30" i="13" s="1"/>
  <c r="L11" i="13"/>
  <c r="M11" i="13" s="1"/>
  <c r="G30" i="13" l="1"/>
  <c r="F11" i="13"/>
  <c r="G11" i="13" s="1"/>
</calcChain>
</file>

<file path=xl/sharedStrings.xml><?xml version="1.0" encoding="utf-8"?>
<sst xmlns="http://schemas.openxmlformats.org/spreadsheetml/2006/main" count="296" uniqueCount="54">
  <si>
    <t>総額</t>
    <rPh sb="0" eb="2">
      <t>ソウガク</t>
    </rPh>
    <phoneticPr fontId="1"/>
  </si>
  <si>
    <t>返還額</t>
    <rPh sb="0" eb="3">
      <t>ヘンカンガク</t>
    </rPh>
    <phoneticPr fontId="1"/>
  </si>
  <si>
    <t>備考欄</t>
    <rPh sb="0" eb="3">
      <t>ビコウラン</t>
    </rPh>
    <phoneticPr fontId="1"/>
  </si>
  <si>
    <t>差額</t>
    <rPh sb="0" eb="2">
      <t>サガク</t>
    </rPh>
    <phoneticPr fontId="1"/>
  </si>
  <si>
    <t>課題番号</t>
    <rPh sb="0" eb="2">
      <t>カダイ</t>
    </rPh>
    <rPh sb="2" eb="4">
      <t>バンゴウ</t>
    </rPh>
    <phoneticPr fontId="1"/>
  </si>
  <si>
    <t>委託契約額</t>
    <rPh sb="0" eb="2">
      <t>イタク</t>
    </rPh>
    <rPh sb="2" eb="5">
      <t>ケイヤクガク</t>
    </rPh>
    <phoneticPr fontId="1"/>
  </si>
  <si>
    <t>（うち外国旅費）</t>
    <rPh sb="3" eb="5">
      <t>ガイコク</t>
    </rPh>
    <rPh sb="5" eb="7">
      <t>リョヒ</t>
    </rPh>
    <phoneticPr fontId="1"/>
  </si>
  <si>
    <t>研究課題名</t>
    <rPh sb="0" eb="1">
      <t>ケン</t>
    </rPh>
    <rPh sb="1" eb="2">
      <t>キワム</t>
    </rPh>
    <rPh sb="2" eb="3">
      <t>カ</t>
    </rPh>
    <rPh sb="3" eb="4">
      <t>ダイ</t>
    </rPh>
    <rPh sb="4" eb="5">
      <t>メイ</t>
    </rPh>
    <phoneticPr fontId="6"/>
  </si>
  <si>
    <t>契約事務担当者
連絡先
（tel､e-mail)</t>
    <rPh sb="0" eb="2">
      <t>ケイヤク</t>
    </rPh>
    <rPh sb="2" eb="4">
      <t>ジム</t>
    </rPh>
    <rPh sb="4" eb="7">
      <t>タントウシャ</t>
    </rPh>
    <phoneticPr fontId="1"/>
  </si>
  <si>
    <t>tel</t>
    <phoneticPr fontId="1"/>
  </si>
  <si>
    <t>e-mail</t>
    <phoneticPr fontId="1"/>
  </si>
  <si>
    <t>(円）</t>
    <rPh sb="1" eb="2">
      <t>エン</t>
    </rPh>
    <phoneticPr fontId="1"/>
  </si>
  <si>
    <t>先駆的な自殺対策を立案するための研修プログラムの開発</t>
    <phoneticPr fontId="1"/>
  </si>
  <si>
    <t>支出額合計</t>
    <rPh sb="0" eb="3">
      <t>シシュツガク</t>
    </rPh>
    <rPh sb="3" eb="5">
      <t>ゴウケイ</t>
    </rPh>
    <phoneticPr fontId="1"/>
  </si>
  <si>
    <t>総額（A＋B）</t>
    <rPh sb="0" eb="2">
      <t>ソウガク</t>
    </rPh>
    <phoneticPr fontId="1"/>
  </si>
  <si>
    <t>直　接　経　費</t>
    <rPh sb="0" eb="1">
      <t>チョク</t>
    </rPh>
    <rPh sb="2" eb="3">
      <t>セッ</t>
    </rPh>
    <rPh sb="4" eb="5">
      <t>ヘ</t>
    </rPh>
    <rPh sb="6" eb="7">
      <t>ヒ</t>
    </rPh>
    <phoneticPr fontId="1"/>
  </si>
  <si>
    <t>直接経費合計（A)</t>
    <rPh sb="0" eb="2">
      <t>チョクセツ</t>
    </rPh>
    <rPh sb="2" eb="4">
      <t>ケイヒ</t>
    </rPh>
    <rPh sb="4" eb="6">
      <t>ゴウケイ</t>
    </rPh>
    <phoneticPr fontId="1"/>
  </si>
  <si>
    <t>間接経費合計（B)</t>
    <rPh sb="0" eb="2">
      <t>カンセツ</t>
    </rPh>
    <rPh sb="2" eb="4">
      <t>ケイヒ</t>
    </rPh>
    <rPh sb="4" eb="6">
      <t>ゴウケイ</t>
    </rPh>
    <phoneticPr fontId="1"/>
  </si>
  <si>
    <t>（うち設備備品費）</t>
    <rPh sb="3" eb="8">
      <t>セツビビヒンヒ</t>
    </rPh>
    <phoneticPr fontId="1"/>
  </si>
  <si>
    <t>（うち消耗品費）</t>
    <rPh sb="3" eb="7">
      <t>ショウモウヒンヒ</t>
    </rPh>
    <phoneticPr fontId="1"/>
  </si>
  <si>
    <t>（うち人件費）</t>
    <rPh sb="3" eb="6">
      <t>ジンケンヒ</t>
    </rPh>
    <phoneticPr fontId="1"/>
  </si>
  <si>
    <t>（うち謝金）</t>
    <rPh sb="3" eb="5">
      <t>シャキン</t>
    </rPh>
    <phoneticPr fontId="1"/>
  </si>
  <si>
    <t>　物品費</t>
    <rPh sb="1" eb="4">
      <t>ブッピンヒ</t>
    </rPh>
    <phoneticPr fontId="1"/>
  </si>
  <si>
    <t>　人件費・謝金</t>
    <rPh sb="1" eb="4">
      <t>ジンケンヒ</t>
    </rPh>
    <rPh sb="5" eb="7">
      <t>シャキン</t>
    </rPh>
    <phoneticPr fontId="1"/>
  </si>
  <si>
    <t>　旅費</t>
    <rPh sb="1" eb="3">
      <t>リョヒ</t>
    </rPh>
    <phoneticPr fontId="1"/>
  </si>
  <si>
    <t>　その他</t>
    <rPh sb="3" eb="4">
      <t>タ</t>
    </rPh>
    <phoneticPr fontId="1"/>
  </si>
  <si>
    <t>（うち印刷製本費）</t>
    <rPh sb="3" eb="5">
      <t>インサツ</t>
    </rPh>
    <rPh sb="5" eb="7">
      <t>セイホン</t>
    </rPh>
    <rPh sb="7" eb="8">
      <t>ヒ</t>
    </rPh>
    <phoneticPr fontId="1"/>
  </si>
  <si>
    <t>（うち借料および損料）</t>
    <rPh sb="3" eb="5">
      <t>シャクリョウ</t>
    </rPh>
    <rPh sb="8" eb="10">
      <t>ソンリョウ</t>
    </rPh>
    <phoneticPr fontId="1"/>
  </si>
  <si>
    <t>（うち会議費）</t>
    <rPh sb="3" eb="6">
      <t>カイギヒ</t>
    </rPh>
    <phoneticPr fontId="1"/>
  </si>
  <si>
    <t>（うち通信運搬費）</t>
    <rPh sb="3" eb="8">
      <t>ツウシンウンパンヒ</t>
    </rPh>
    <phoneticPr fontId="1"/>
  </si>
  <si>
    <t>（うち雑役務費）</t>
    <rPh sb="3" eb="7">
      <t>ザツエキムヒ</t>
    </rPh>
    <phoneticPr fontId="1"/>
  </si>
  <si>
    <t>契約事務担当者氏名、機関名、部署名等、職名</t>
    <rPh sb="0" eb="2">
      <t>ケイヤク</t>
    </rPh>
    <rPh sb="2" eb="4">
      <t>ジム</t>
    </rPh>
    <rPh sb="7" eb="9">
      <t>シメイ</t>
    </rPh>
    <rPh sb="10" eb="13">
      <t>キカンメイ</t>
    </rPh>
    <rPh sb="14" eb="16">
      <t>ブショ</t>
    </rPh>
    <rPh sb="16" eb="17">
      <t>メイ</t>
    </rPh>
    <rPh sb="17" eb="18">
      <t>トウ</t>
    </rPh>
    <rPh sb="19" eb="21">
      <t>ショクメイ</t>
    </rPh>
    <phoneticPr fontId="6"/>
  </si>
  <si>
    <t>（うち業務委託費）</t>
    <rPh sb="3" eb="5">
      <t>ギョウム</t>
    </rPh>
    <rPh sb="5" eb="8">
      <t>イタクヒ</t>
    </rPh>
    <phoneticPr fontId="1"/>
  </si>
  <si>
    <t>再委託契約事務担当者氏名、機関名、部署名等、職名</t>
    <rPh sb="0" eb="3">
      <t>サイイタク</t>
    </rPh>
    <rPh sb="3" eb="5">
      <t>ケイヤク</t>
    </rPh>
    <rPh sb="5" eb="7">
      <t>ジム</t>
    </rPh>
    <rPh sb="10" eb="12">
      <t>シメイ</t>
    </rPh>
    <rPh sb="13" eb="16">
      <t>キカンメイ</t>
    </rPh>
    <rPh sb="17" eb="19">
      <t>ブショ</t>
    </rPh>
    <rPh sb="19" eb="20">
      <t>メイ</t>
    </rPh>
    <rPh sb="20" eb="21">
      <t>トウ</t>
    </rPh>
    <rPh sb="22" eb="24">
      <t>ショクメイ</t>
    </rPh>
    <phoneticPr fontId="6"/>
  </si>
  <si>
    <t>再委託契約事務担当者
連絡先
（tel､e-mail)</t>
    <rPh sb="0" eb="3">
      <t>サイイタク</t>
    </rPh>
    <rPh sb="3" eb="5">
      <t>ケイヤク</t>
    </rPh>
    <rPh sb="5" eb="7">
      <t>ジム</t>
    </rPh>
    <rPh sb="7" eb="10">
      <t>タントウシャ</t>
    </rPh>
    <phoneticPr fontId="1"/>
  </si>
  <si>
    <t>再委託分総額</t>
    <rPh sb="0" eb="4">
      <t>サイイタクブン</t>
    </rPh>
    <rPh sb="4" eb="6">
      <t>ソウガク</t>
    </rPh>
    <phoneticPr fontId="1"/>
  </si>
  <si>
    <t>再委託分（4～6）</t>
    <rPh sb="0" eb="3">
      <t>サイイタク</t>
    </rPh>
    <rPh sb="3" eb="4">
      <t>ブン</t>
    </rPh>
    <phoneticPr fontId="1"/>
  </si>
  <si>
    <t>再委託分（1～3）</t>
    <rPh sb="0" eb="3">
      <t>サイイタク</t>
    </rPh>
    <rPh sb="3" eb="4">
      <t>ブン</t>
    </rPh>
    <phoneticPr fontId="1"/>
  </si>
  <si>
    <t>革新太郎、国立○○研究センター、自殺対策研究部、部長</t>
    <phoneticPr fontId="1"/>
  </si>
  <si>
    <t>生命花子、国立○○研究センター、研究支援課、主査</t>
    <rPh sb="0" eb="2">
      <t>セイメイ</t>
    </rPh>
    <rPh sb="2" eb="4">
      <t>ハナコ</t>
    </rPh>
    <phoneticPr fontId="1"/>
  </si>
  <si>
    <t>03-1234-5678</t>
    <phoneticPr fontId="1"/>
  </si>
  <si>
    <t>abcd@jscp.or.jp</t>
    <phoneticPr fontId="1"/>
  </si>
  <si>
    <t>03-xxxx-xxxx</t>
    <phoneticPr fontId="1"/>
  </si>
  <si>
    <t>kakushin@xx..ac.jp</t>
    <phoneticPr fontId="1"/>
  </si>
  <si>
    <t>配分額</t>
    <rPh sb="0" eb="3">
      <t>ハイブンガク</t>
    </rPh>
    <phoneticPr fontId="1"/>
  </si>
  <si>
    <t>（うち国内旅費）</t>
    <rPh sb="3" eb="5">
      <t>コクナイ</t>
    </rPh>
    <rPh sb="5" eb="7">
      <t>リョヒ</t>
    </rPh>
    <phoneticPr fontId="1"/>
  </si>
  <si>
    <t>R4-7-1</t>
    <phoneticPr fontId="1"/>
  </si>
  <si>
    <t>研究代表機関</t>
    <rPh sb="0" eb="6">
      <t>ケンキュウダイヒョウキカン</t>
    </rPh>
    <phoneticPr fontId="1"/>
  </si>
  <si>
    <t>令和7年度　革新的自殺研究推進プログラム委託研究費　収支決算総括表</t>
    <rPh sb="0" eb="2">
      <t>レイワ</t>
    </rPh>
    <rPh sb="3" eb="5">
      <t>ネンド</t>
    </rPh>
    <rPh sb="4" eb="5">
      <t>ガンネン</t>
    </rPh>
    <rPh sb="6" eb="20">
      <t>カクシン</t>
    </rPh>
    <rPh sb="20" eb="22">
      <t>イタク</t>
    </rPh>
    <rPh sb="22" eb="25">
      <t>ケンキュウヒ</t>
    </rPh>
    <rPh sb="26" eb="28">
      <t>シュウシ</t>
    </rPh>
    <rPh sb="28" eb="30">
      <t>ケッサン</t>
    </rPh>
    <rPh sb="30" eb="33">
      <t>ソウカツヒョウ</t>
    </rPh>
    <phoneticPr fontId="1"/>
  </si>
  <si>
    <t>研究分担機関名（氏名）
※複数の研究分担者が同一機関に属する場合は、全員の氏名を記載してください。</t>
    <rPh sb="0" eb="2">
      <t>ケンキュウ</t>
    </rPh>
    <rPh sb="2" eb="4">
      <t>ブンタン</t>
    </rPh>
    <rPh sb="4" eb="6">
      <t>キカン</t>
    </rPh>
    <rPh sb="6" eb="7">
      <t>メイ</t>
    </rPh>
    <rPh sb="8" eb="10">
      <t>シメイ</t>
    </rPh>
    <rPh sb="13" eb="15">
      <t>フクスウ</t>
    </rPh>
    <rPh sb="16" eb="21">
      <t>ケンキュウブンタンシャ</t>
    </rPh>
    <rPh sb="22" eb="26">
      <t>ドウイツキカン</t>
    </rPh>
    <rPh sb="27" eb="28">
      <t>ゾク</t>
    </rPh>
    <rPh sb="30" eb="32">
      <t>バアイ</t>
    </rPh>
    <rPh sb="34" eb="36">
      <t>ゼンイン</t>
    </rPh>
    <rPh sb="37" eb="39">
      <t>シメイ</t>
    </rPh>
    <rPh sb="40" eb="42">
      <t>キサイ</t>
    </rPh>
    <phoneticPr fontId="6"/>
  </si>
  <si>
    <t>○○大学（●●、△△）</t>
    <rPh sb="2" eb="4">
      <t>ダイガク</t>
    </rPh>
    <phoneticPr fontId="1"/>
  </si>
  <si>
    <t>◎◎◎◎、○○大学、研究支援課、係長</t>
    <rPh sb="7" eb="9">
      <t>ダイガク</t>
    </rPh>
    <rPh sb="10" eb="12">
      <t>ケンキュウ</t>
    </rPh>
    <rPh sb="12" eb="14">
      <t>シエン</t>
    </rPh>
    <rPh sb="14" eb="15">
      <t>カ</t>
    </rPh>
    <rPh sb="16" eb="18">
      <t>カカリチョウ</t>
    </rPh>
    <phoneticPr fontId="1"/>
  </si>
  <si>
    <t>研究代表者氏名、機関名、部署名等、職名
※代表者以外にも、同一機関に所属する配分のある研究分担者がいる場合は、全員の氏名を記載してください。</t>
    <rPh sb="0" eb="2">
      <t>ケンキュウ</t>
    </rPh>
    <rPh sb="2" eb="4">
      <t>ダイヒョウ</t>
    </rPh>
    <rPh sb="4" eb="5">
      <t>シャ</t>
    </rPh>
    <rPh sb="5" eb="7">
      <t>シメイ</t>
    </rPh>
    <rPh sb="8" eb="11">
      <t>キカンメイ</t>
    </rPh>
    <rPh sb="12" eb="14">
      <t>ブショ</t>
    </rPh>
    <rPh sb="14" eb="15">
      <t>メイ</t>
    </rPh>
    <rPh sb="15" eb="16">
      <t>トウ</t>
    </rPh>
    <rPh sb="17" eb="19">
      <t>ショクメイ</t>
    </rPh>
    <phoneticPr fontId="6"/>
  </si>
  <si>
    <t>研究代表者氏名、機関名、部署名等、職名
※代表者以外にも、同一機関に所属する配分のある研究分担者がいる場合は、全員の氏名を記載してください。</t>
    <rPh sb="0" eb="2">
      <t>ケンキュウ</t>
    </rPh>
    <rPh sb="2" eb="4">
      <t>ダイヒョウ</t>
    </rPh>
    <rPh sb="4" eb="5">
      <t>シャ</t>
    </rPh>
    <rPh sb="5" eb="7">
      <t>シメイ</t>
    </rPh>
    <rPh sb="8" eb="11">
      <t>キカンメイ</t>
    </rPh>
    <rPh sb="12" eb="14">
      <t>ブショ</t>
    </rPh>
    <rPh sb="14" eb="15">
      <t>メイ</t>
    </rPh>
    <rPh sb="15" eb="16">
      <t>トウ</t>
    </rPh>
    <rPh sb="17" eb="19">
      <t>ショクメイ</t>
    </rPh>
    <rPh sb="21" eb="24">
      <t>ダイヒョウシャ</t>
    </rPh>
    <rPh sb="24" eb="26">
      <t>イガイ</t>
    </rPh>
    <rPh sb="29" eb="33">
      <t>ドウイツキカン</t>
    </rPh>
    <rPh sb="34" eb="36">
      <t>ショゾク</t>
    </rPh>
    <rPh sb="43" eb="45">
      <t>ケンキュウ</t>
    </rPh>
    <phoneticPr fontId="6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</si>
</sst>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;[Red]\-#,##0\ "/>
  </numFmts>
  <fonts count="2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9"/>
      <name val="ＭＳ ゴシック"/>
      <family val="3"/>
      <charset val="128"/>
    </font>
    <font>
      <sz val="10"/>
      <name val="ＭＳ ゴシック"/>
      <family val="3"/>
      <charset val="128"/>
    </font>
    <font>
      <sz val="10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sz val="12"/>
      <name val="ＭＳ Ｐゴシック"/>
      <family val="3"/>
      <charset val="128"/>
    </font>
    <font>
      <sz val="16"/>
      <name val="ＭＳ Ｐゴシック"/>
      <family val="3"/>
      <charset val="128"/>
      <scheme val="minor"/>
    </font>
    <font>
      <sz val="11"/>
      <name val="ＭＳ Ｐゴシック"/>
      <family val="2"/>
      <charset val="128"/>
      <scheme val="minor"/>
    </font>
    <font>
      <sz val="12"/>
      <name val="ＭＳ Ｐゴシック"/>
      <family val="2"/>
      <charset val="128"/>
      <scheme val="minor"/>
    </font>
    <font>
      <b/>
      <sz val="16"/>
      <name val="ＭＳ Ｐゴシック"/>
      <family val="3"/>
      <charset val="128"/>
      <scheme val="minor"/>
    </font>
    <font>
      <sz val="1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u/>
      <sz val="11"/>
      <name val="ＭＳ Ｐゴシック"/>
      <family val="2"/>
      <charset val="128"/>
      <scheme val="minor"/>
    </font>
    <font>
      <sz val="9"/>
      <name val="ＭＳ Ｐゴシック"/>
      <family val="3"/>
      <charset val="128"/>
      <scheme val="minor"/>
    </font>
    <font>
      <b/>
      <sz val="12"/>
      <name val="ＭＳ Ｐゴシック"/>
      <family val="3"/>
      <charset val="12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 diagonalUp="1">
      <left/>
      <right/>
      <top style="medium">
        <color indexed="64"/>
      </top>
      <bottom/>
      <diagonal style="thin">
        <color indexed="64"/>
      </diagonal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 diagonalUp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</cellStyleXfs>
  <cellXfs count="186">
    <xf numFmtId="0" fontId="0" fillId="0" borderId="0" xfId="0">
      <alignment vertical="center"/>
    </xf>
    <xf numFmtId="38" fontId="4" fillId="0" borderId="16" xfId="1" applyFont="1" applyBorder="1" applyAlignment="1">
      <alignment horizontal="center" vertical="center"/>
    </xf>
    <xf numFmtId="38" fontId="4" fillId="0" borderId="17" xfId="1" applyFont="1" applyBorder="1" applyAlignment="1">
      <alignment horizontal="center" vertical="center"/>
    </xf>
    <xf numFmtId="38" fontId="4" fillId="0" borderId="9" xfId="1" applyFont="1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3" fillId="0" borderId="0" xfId="0" applyFont="1">
      <alignment vertical="center"/>
    </xf>
    <xf numFmtId="38" fontId="4" fillId="0" borderId="0" xfId="1" applyFont="1" applyFill="1" applyBorder="1" applyAlignment="1">
      <alignment horizontal="center" vertical="center"/>
    </xf>
    <xf numFmtId="38" fontId="4" fillId="0" borderId="0" xfId="1" applyFont="1" applyFill="1" applyBorder="1" applyAlignment="1">
      <alignment horizontal="right"/>
    </xf>
    <xf numFmtId="38" fontId="4" fillId="0" borderId="1" xfId="1" applyFont="1" applyBorder="1" applyAlignment="1">
      <alignment horizontal="left" vertical="center" indent="1"/>
    </xf>
    <xf numFmtId="0" fontId="7" fillId="0" borderId="0" xfId="0" applyFont="1" applyAlignment="1">
      <alignment horizontal="center" vertical="center" wrapText="1"/>
    </xf>
    <xf numFmtId="38" fontId="4" fillId="0" borderId="34" xfId="1" applyFont="1" applyBorder="1" applyAlignment="1">
      <alignment horizontal="left" vertical="center" indent="1"/>
    </xf>
    <xf numFmtId="38" fontId="4" fillId="0" borderId="32" xfId="1" applyFont="1" applyBorder="1" applyAlignment="1">
      <alignment vertical="center"/>
    </xf>
    <xf numFmtId="38" fontId="4" fillId="0" borderId="33" xfId="1" applyFont="1" applyBorder="1" applyAlignment="1">
      <alignment horizontal="center" vertical="center" textRotation="255"/>
    </xf>
    <xf numFmtId="38" fontId="10" fillId="0" borderId="0" xfId="1" applyFont="1" applyAlignment="1">
      <alignment horizontal="left" vertical="center"/>
    </xf>
    <xf numFmtId="38" fontId="4" fillId="0" borderId="49" xfId="1" applyFont="1" applyFill="1" applyBorder="1" applyAlignment="1">
      <alignment horizontal="center" vertical="center"/>
    </xf>
    <xf numFmtId="38" fontId="4" fillId="0" borderId="8" xfId="1" applyFont="1" applyFill="1" applyBorder="1" applyAlignment="1">
      <alignment horizontal="center" vertical="center"/>
    </xf>
    <xf numFmtId="38" fontId="13" fillId="0" borderId="0" xfId="1" applyFont="1" applyFill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176" fontId="4" fillId="4" borderId="16" xfId="1" applyNumberFormat="1" applyFont="1" applyFill="1" applyBorder="1" applyAlignment="1">
      <alignment vertical="center" shrinkToFit="1"/>
    </xf>
    <xf numFmtId="176" fontId="4" fillId="4" borderId="10" xfId="1" applyNumberFormat="1" applyFont="1" applyFill="1" applyBorder="1" applyAlignment="1">
      <alignment vertical="center" shrinkToFit="1"/>
    </xf>
    <xf numFmtId="176" fontId="4" fillId="4" borderId="31" xfId="1" applyNumberFormat="1" applyFont="1" applyFill="1" applyBorder="1" applyAlignment="1">
      <alignment vertical="center" shrinkToFit="1"/>
    </xf>
    <xf numFmtId="176" fontId="4" fillId="2" borderId="45" xfId="1" applyNumberFormat="1" applyFont="1" applyFill="1" applyBorder="1" applyAlignment="1">
      <alignment vertical="center" shrinkToFit="1"/>
    </xf>
    <xf numFmtId="176" fontId="4" fillId="4" borderId="26" xfId="1" applyNumberFormat="1" applyFont="1" applyFill="1" applyBorder="1" applyAlignment="1">
      <alignment vertical="center" shrinkToFit="1"/>
    </xf>
    <xf numFmtId="176" fontId="4" fillId="5" borderId="26" xfId="1" applyNumberFormat="1" applyFont="1" applyFill="1" applyBorder="1" applyAlignment="1">
      <alignment vertical="center" shrinkToFit="1"/>
    </xf>
    <xf numFmtId="176" fontId="4" fillId="2" borderId="46" xfId="1" applyNumberFormat="1" applyFont="1" applyFill="1" applyBorder="1" applyAlignment="1">
      <alignment vertical="center" shrinkToFit="1"/>
    </xf>
    <xf numFmtId="176" fontId="4" fillId="4" borderId="30" xfId="1" applyNumberFormat="1" applyFont="1" applyFill="1" applyBorder="1" applyAlignment="1">
      <alignment vertical="center" shrinkToFit="1"/>
    </xf>
    <xf numFmtId="176" fontId="4" fillId="2" borderId="30" xfId="1" applyNumberFormat="1" applyFont="1" applyFill="1" applyBorder="1" applyAlignment="1">
      <alignment vertical="center" shrinkToFit="1"/>
    </xf>
    <xf numFmtId="176" fontId="4" fillId="5" borderId="30" xfId="1" applyNumberFormat="1" applyFont="1" applyFill="1" applyBorder="1" applyAlignment="1">
      <alignment vertical="center" shrinkToFit="1"/>
    </xf>
    <xf numFmtId="176" fontId="4" fillId="3" borderId="27" xfId="1" applyNumberFormat="1" applyFont="1" applyFill="1" applyBorder="1" applyAlignment="1">
      <alignment horizontal="right" vertical="center" shrinkToFit="1"/>
    </xf>
    <xf numFmtId="176" fontId="4" fillId="2" borderId="27" xfId="1" applyNumberFormat="1" applyFont="1" applyFill="1" applyBorder="1" applyAlignment="1">
      <alignment vertical="center" shrinkToFit="1"/>
    </xf>
    <xf numFmtId="176" fontId="4" fillId="2" borderId="27" xfId="1" applyNumberFormat="1" applyFont="1" applyFill="1" applyBorder="1" applyAlignment="1">
      <alignment horizontal="right" vertical="center" shrinkToFit="1"/>
    </xf>
    <xf numFmtId="176" fontId="4" fillId="4" borderId="27" xfId="1" applyNumberFormat="1" applyFont="1" applyFill="1" applyBorder="1" applyAlignment="1">
      <alignment horizontal="right" vertical="center" shrinkToFit="1"/>
    </xf>
    <xf numFmtId="176" fontId="4" fillId="5" borderId="27" xfId="1" applyNumberFormat="1" applyFont="1" applyFill="1" applyBorder="1" applyAlignment="1">
      <alignment horizontal="right" vertical="center" shrinkToFit="1"/>
    </xf>
    <xf numFmtId="176" fontId="4" fillId="2" borderId="47" xfId="1" applyNumberFormat="1" applyFont="1" applyFill="1" applyBorder="1" applyAlignment="1">
      <alignment vertical="center" shrinkToFit="1"/>
    </xf>
    <xf numFmtId="176" fontId="4" fillId="0" borderId="4" xfId="1" applyNumberFormat="1" applyFont="1" applyFill="1" applyBorder="1" applyAlignment="1">
      <alignment vertical="center" shrinkToFit="1"/>
    </xf>
    <xf numFmtId="176" fontId="4" fillId="4" borderId="4" xfId="1" applyNumberFormat="1" applyFont="1" applyFill="1" applyBorder="1" applyAlignment="1">
      <alignment vertical="center" shrinkToFit="1"/>
    </xf>
    <xf numFmtId="176" fontId="4" fillId="4" borderId="9" xfId="1" applyNumberFormat="1" applyFont="1" applyFill="1" applyBorder="1" applyAlignment="1">
      <alignment vertical="center" shrinkToFit="1"/>
    </xf>
    <xf numFmtId="176" fontId="4" fillId="5" borderId="4" xfId="1" applyNumberFormat="1" applyFont="1" applyFill="1" applyBorder="1" applyAlignment="1">
      <alignment vertical="center" shrinkToFit="1"/>
    </xf>
    <xf numFmtId="176" fontId="4" fillId="4" borderId="4" xfId="1" applyNumberFormat="1" applyFont="1" applyFill="1" applyBorder="1" applyAlignment="1">
      <alignment horizontal="right" vertical="center" shrinkToFit="1"/>
    </xf>
    <xf numFmtId="176" fontId="4" fillId="2" borderId="4" xfId="1" applyNumberFormat="1" applyFont="1" applyFill="1" applyBorder="1" applyAlignment="1">
      <alignment vertical="center" shrinkToFit="1"/>
    </xf>
    <xf numFmtId="176" fontId="3" fillId="0" borderId="27" xfId="1" applyNumberFormat="1" applyFont="1" applyBorder="1">
      <alignment vertical="center"/>
    </xf>
    <xf numFmtId="176" fontId="4" fillId="4" borderId="27" xfId="1" applyNumberFormat="1" applyFont="1" applyFill="1" applyBorder="1" applyAlignment="1">
      <alignment vertical="center" shrinkToFit="1"/>
    </xf>
    <xf numFmtId="176" fontId="3" fillId="0" borderId="53" xfId="1" applyNumberFormat="1" applyFont="1" applyBorder="1">
      <alignment vertical="center"/>
    </xf>
    <xf numFmtId="176" fontId="15" fillId="0" borderId="52" xfId="0" applyNumberFormat="1" applyFont="1" applyBorder="1" applyAlignment="1">
      <alignment horizontal="right" vertical="center"/>
    </xf>
    <xf numFmtId="0" fontId="18" fillId="0" borderId="0" xfId="0" applyFont="1">
      <alignment vertical="center"/>
    </xf>
    <xf numFmtId="38" fontId="19" fillId="0" borderId="0" xfId="1" applyFont="1" applyFill="1" applyAlignment="1">
      <alignment horizontal="left" vertical="center"/>
    </xf>
    <xf numFmtId="38" fontId="16" fillId="0" borderId="0" xfId="1" applyFont="1" applyAlignment="1">
      <alignment horizontal="left" vertical="center"/>
    </xf>
    <xf numFmtId="38" fontId="22" fillId="0" borderId="8" xfId="1" applyFont="1" applyFill="1" applyBorder="1" applyAlignment="1">
      <alignment horizontal="center" vertical="center"/>
    </xf>
    <xf numFmtId="38" fontId="22" fillId="0" borderId="49" xfId="1" applyFont="1" applyFill="1" applyBorder="1" applyAlignment="1">
      <alignment horizontal="center" vertical="center"/>
    </xf>
    <xf numFmtId="38" fontId="22" fillId="0" borderId="0" xfId="1" applyFont="1" applyFill="1" applyBorder="1" applyAlignment="1">
      <alignment horizontal="center" vertical="center"/>
    </xf>
    <xf numFmtId="38" fontId="22" fillId="0" borderId="0" xfId="1" applyFont="1" applyFill="1" applyBorder="1" applyAlignment="1">
      <alignment horizontal="right"/>
    </xf>
    <xf numFmtId="38" fontId="22" fillId="0" borderId="16" xfId="1" applyFont="1" applyBorder="1" applyAlignment="1">
      <alignment horizontal="center" vertical="center"/>
    </xf>
    <xf numFmtId="38" fontId="22" fillId="0" borderId="17" xfId="1" applyFont="1" applyBorder="1" applyAlignment="1">
      <alignment horizontal="center" vertical="center"/>
    </xf>
    <xf numFmtId="38" fontId="22" fillId="0" borderId="9" xfId="1" applyFont="1" applyBorder="1" applyAlignment="1">
      <alignment horizontal="center" vertical="center"/>
    </xf>
    <xf numFmtId="38" fontId="4" fillId="0" borderId="10" xfId="1" applyFont="1" applyBorder="1" applyAlignment="1">
      <alignment horizontal="left" vertical="top" shrinkToFit="1"/>
    </xf>
    <xf numFmtId="38" fontId="4" fillId="0" borderId="11" xfId="1" applyFont="1" applyBorder="1" applyAlignment="1">
      <alignment horizontal="left" vertical="top" shrinkToFit="1"/>
    </xf>
    <xf numFmtId="38" fontId="4" fillId="0" borderId="9" xfId="1" applyFont="1" applyBorder="1" applyAlignment="1">
      <alignment horizontal="left" vertical="top" shrinkToFit="1"/>
    </xf>
    <xf numFmtId="38" fontId="4" fillId="0" borderId="10" xfId="1" applyFont="1" applyBorder="1" applyAlignment="1">
      <alignment horizontal="left" vertical="center" indent="2"/>
    </xf>
    <xf numFmtId="38" fontId="4" fillId="0" borderId="11" xfId="1" applyFont="1" applyBorder="1" applyAlignment="1">
      <alignment horizontal="left" vertical="center" indent="2"/>
    </xf>
    <xf numFmtId="38" fontId="4" fillId="0" borderId="9" xfId="1" applyFont="1" applyBorder="1" applyAlignment="1">
      <alignment horizontal="left" vertical="center" indent="2"/>
    </xf>
    <xf numFmtId="176" fontId="4" fillId="2" borderId="41" xfId="1" applyNumberFormat="1" applyFont="1" applyFill="1" applyBorder="1" applyAlignment="1">
      <alignment horizontal="center" vertical="center" shrinkToFit="1"/>
    </xf>
    <xf numFmtId="176" fontId="4" fillId="2" borderId="42" xfId="1" applyNumberFormat="1" applyFont="1" applyFill="1" applyBorder="1" applyAlignment="1">
      <alignment horizontal="center" vertical="center" shrinkToFit="1"/>
    </xf>
    <xf numFmtId="176" fontId="4" fillId="2" borderId="15" xfId="1" applyNumberFormat="1" applyFont="1" applyFill="1" applyBorder="1" applyAlignment="1">
      <alignment horizontal="center" vertical="center" shrinkToFit="1"/>
    </xf>
    <xf numFmtId="176" fontId="4" fillId="2" borderId="25" xfId="1" applyNumberFormat="1" applyFont="1" applyFill="1" applyBorder="1" applyAlignment="1">
      <alignment horizontal="center" vertical="center" shrinkToFit="1"/>
    </xf>
    <xf numFmtId="38" fontId="4" fillId="0" borderId="10" xfId="1" applyFont="1" applyBorder="1" applyAlignment="1">
      <alignment horizontal="left" vertical="center" indent="1"/>
    </xf>
    <xf numFmtId="38" fontId="4" fillId="0" borderId="11" xfId="1" applyFont="1" applyBorder="1" applyAlignment="1">
      <alignment horizontal="left" vertical="center" indent="1"/>
    </xf>
    <xf numFmtId="38" fontId="4" fillId="0" borderId="9" xfId="1" applyFont="1" applyBorder="1" applyAlignment="1">
      <alignment horizontal="left" vertical="center" indent="1"/>
    </xf>
    <xf numFmtId="38" fontId="4" fillId="0" borderId="28" xfId="1" applyFont="1" applyBorder="1" applyAlignment="1">
      <alignment horizontal="left" vertical="center"/>
    </xf>
    <xf numFmtId="38" fontId="4" fillId="0" borderId="29" xfId="1" applyFont="1" applyBorder="1" applyAlignment="1">
      <alignment horizontal="left" vertical="center"/>
    </xf>
    <xf numFmtId="38" fontId="4" fillId="0" borderId="24" xfId="1" applyFont="1" applyBorder="1" applyAlignment="1">
      <alignment horizontal="left" vertical="center"/>
    </xf>
    <xf numFmtId="38" fontId="4" fillId="0" borderId="36" xfId="1" applyFont="1" applyBorder="1" applyAlignment="1">
      <alignment horizontal="left" vertical="center"/>
    </xf>
    <xf numFmtId="38" fontId="4" fillId="0" borderId="1" xfId="1" applyFont="1" applyBorder="1" applyAlignment="1">
      <alignment horizontal="left" vertical="center"/>
    </xf>
    <xf numFmtId="38" fontId="4" fillId="0" borderId="8" xfId="1" applyFont="1" applyBorder="1" applyAlignment="1">
      <alignment horizontal="left" vertical="center"/>
    </xf>
    <xf numFmtId="38" fontId="4" fillId="0" borderId="22" xfId="1" applyFont="1" applyBorder="1" applyAlignment="1">
      <alignment horizontal="left" vertical="center"/>
    </xf>
    <xf numFmtId="38" fontId="4" fillId="0" borderId="32" xfId="1" applyFont="1" applyBorder="1" applyAlignment="1">
      <alignment horizontal="left" vertical="center"/>
    </xf>
    <xf numFmtId="38" fontId="4" fillId="0" borderId="35" xfId="1" applyFont="1" applyBorder="1" applyAlignment="1">
      <alignment horizontal="left" vertical="center"/>
    </xf>
    <xf numFmtId="38" fontId="4" fillId="0" borderId="28" xfId="1" applyFont="1" applyBorder="1" applyAlignment="1">
      <alignment vertical="center"/>
    </xf>
    <xf numFmtId="38" fontId="4" fillId="0" borderId="29" xfId="1" applyFont="1" applyBorder="1" applyAlignment="1">
      <alignment vertical="center"/>
    </xf>
    <xf numFmtId="38" fontId="4" fillId="0" borderId="2" xfId="1" applyFont="1" applyBorder="1" applyAlignment="1">
      <alignment horizontal="center" vertical="center" textRotation="255"/>
    </xf>
    <xf numFmtId="38" fontId="4" fillId="0" borderId="21" xfId="1" applyFont="1" applyBorder="1" applyAlignment="1">
      <alignment horizontal="center" vertical="center" textRotation="255"/>
    </xf>
    <xf numFmtId="38" fontId="4" fillId="0" borderId="32" xfId="1" applyFont="1" applyBorder="1" applyAlignment="1">
      <alignment horizontal="center" vertical="center" textRotation="255"/>
    </xf>
    <xf numFmtId="38" fontId="4" fillId="0" borderId="33" xfId="1" applyFont="1" applyBorder="1" applyAlignment="1">
      <alignment horizontal="center" vertical="center" textRotation="255"/>
    </xf>
    <xf numFmtId="38" fontId="4" fillId="0" borderId="18" xfId="1" applyFont="1" applyBorder="1" applyAlignment="1">
      <alignment horizontal="left" vertical="center"/>
    </xf>
    <xf numFmtId="38" fontId="4" fillId="0" borderId="19" xfId="1" applyFont="1" applyBorder="1" applyAlignment="1">
      <alignment horizontal="left" vertical="center"/>
    </xf>
    <xf numFmtId="38" fontId="4" fillId="0" borderId="20" xfId="1" applyFont="1" applyBorder="1" applyAlignment="1">
      <alignment horizontal="left" vertical="center"/>
    </xf>
    <xf numFmtId="38" fontId="4" fillId="0" borderId="45" xfId="1" applyFont="1" applyBorder="1" applyAlignment="1">
      <alignment horizontal="center" vertical="center" textRotation="255"/>
    </xf>
    <xf numFmtId="38" fontId="4" fillId="0" borderId="46" xfId="1" applyFont="1" applyBorder="1" applyAlignment="1">
      <alignment horizontal="center" vertical="center" textRotation="255"/>
    </xf>
    <xf numFmtId="38" fontId="4" fillId="0" borderId="47" xfId="1" applyFont="1" applyBorder="1" applyAlignment="1">
      <alignment horizontal="center" vertical="center" textRotation="255"/>
    </xf>
    <xf numFmtId="38" fontId="4" fillId="0" borderId="2" xfId="1" applyFont="1" applyBorder="1" applyAlignment="1">
      <alignment horizontal="left" vertical="center"/>
    </xf>
    <xf numFmtId="38" fontId="4" fillId="0" borderId="43" xfId="1" applyFont="1" applyBorder="1" applyAlignment="1">
      <alignment horizontal="left" vertical="center"/>
    </xf>
    <xf numFmtId="38" fontId="4" fillId="0" borderId="44" xfId="1" applyFont="1" applyBorder="1" applyAlignment="1">
      <alignment horizontal="left" vertical="center"/>
    </xf>
    <xf numFmtId="38" fontId="12" fillId="0" borderId="10" xfId="1" applyFont="1" applyFill="1" applyBorder="1" applyAlignment="1">
      <alignment horizontal="center" vertical="center" wrapText="1"/>
    </xf>
    <xf numFmtId="38" fontId="12" fillId="0" borderId="11" xfId="1" applyFont="1" applyFill="1" applyBorder="1" applyAlignment="1">
      <alignment horizontal="center" vertical="center" wrapText="1"/>
    </xf>
    <xf numFmtId="38" fontId="12" fillId="0" borderId="9" xfId="1" applyFont="1" applyFill="1" applyBorder="1" applyAlignment="1">
      <alignment horizontal="center" vertical="center" wrapText="1"/>
    </xf>
    <xf numFmtId="0" fontId="0" fillId="0" borderId="49" xfId="0" applyBorder="1" applyAlignment="1">
      <alignment horizontal="left" vertical="center"/>
    </xf>
    <xf numFmtId="0" fontId="0" fillId="0" borderId="51" xfId="0" applyBorder="1" applyAlignment="1">
      <alignment horizontal="left" vertical="center"/>
    </xf>
    <xf numFmtId="38" fontId="24" fillId="0" borderId="18" xfId="1" applyFont="1" applyBorder="1" applyAlignment="1">
      <alignment vertical="center"/>
    </xf>
    <xf numFmtId="38" fontId="24" fillId="0" borderId="19" xfId="1" applyFont="1" applyBorder="1" applyAlignment="1">
      <alignment vertical="center"/>
    </xf>
    <xf numFmtId="38" fontId="24" fillId="0" borderId="23" xfId="1" applyFont="1" applyBorder="1" applyAlignment="1">
      <alignment vertical="center"/>
    </xf>
    <xf numFmtId="38" fontId="24" fillId="0" borderId="14" xfId="1" applyFont="1" applyBorder="1" applyAlignment="1">
      <alignment vertical="center"/>
    </xf>
    <xf numFmtId="38" fontId="24" fillId="0" borderId="13" xfId="1" applyFont="1" applyBorder="1" applyAlignment="1">
      <alignment vertical="center"/>
    </xf>
    <xf numFmtId="38" fontId="24" fillId="0" borderId="3" xfId="1" applyFont="1" applyBorder="1" applyAlignment="1">
      <alignment vertical="center"/>
    </xf>
    <xf numFmtId="38" fontId="25" fillId="0" borderId="5" xfId="1" applyFont="1" applyFill="1" applyBorder="1" applyAlignment="1">
      <alignment horizontal="center" vertical="center" wrapText="1"/>
    </xf>
    <xf numFmtId="38" fontId="25" fillId="0" borderId="12" xfId="1" applyFont="1" applyFill="1" applyBorder="1" applyAlignment="1">
      <alignment horizontal="center" vertical="center"/>
    </xf>
    <xf numFmtId="38" fontId="25" fillId="0" borderId="6" xfId="1" applyFont="1" applyFill="1" applyBorder="1" applyAlignment="1">
      <alignment horizontal="center" vertical="center"/>
    </xf>
    <xf numFmtId="38" fontId="25" fillId="0" borderId="10" xfId="1" applyFont="1" applyFill="1" applyBorder="1" applyAlignment="1">
      <alignment horizontal="center" vertical="center" wrapText="1"/>
    </xf>
    <xf numFmtId="38" fontId="25" fillId="0" borderId="11" xfId="1" applyFont="1" applyFill="1" applyBorder="1" applyAlignment="1">
      <alignment horizontal="center" vertical="center" wrapText="1"/>
    </xf>
    <xf numFmtId="38" fontId="25" fillId="0" borderId="9" xfId="1" applyFont="1" applyFill="1" applyBorder="1" applyAlignment="1">
      <alignment horizontal="center" vertical="center" wrapText="1"/>
    </xf>
    <xf numFmtId="38" fontId="24" fillId="0" borderId="5" xfId="1" applyFont="1" applyBorder="1" applyAlignment="1">
      <alignment vertical="center"/>
    </xf>
    <xf numFmtId="38" fontId="24" fillId="0" borderId="12" xfId="1" applyFont="1" applyBorder="1" applyAlignment="1">
      <alignment vertical="center"/>
    </xf>
    <xf numFmtId="38" fontId="24" fillId="0" borderId="6" xfId="1" applyFont="1" applyBorder="1" applyAlignment="1">
      <alignment vertical="center"/>
    </xf>
    <xf numFmtId="38" fontId="24" fillId="0" borderId="7" xfId="1" applyFont="1" applyBorder="1" applyAlignment="1">
      <alignment vertical="center"/>
    </xf>
    <xf numFmtId="38" fontId="24" fillId="0" borderId="37" xfId="1" applyFont="1" applyBorder="1" applyAlignment="1">
      <alignment vertical="center"/>
    </xf>
    <xf numFmtId="38" fontId="24" fillId="0" borderId="38" xfId="1" applyFont="1" applyBorder="1" applyAlignment="1">
      <alignment vertical="center"/>
    </xf>
    <xf numFmtId="0" fontId="17" fillId="0" borderId="49" xfId="0" applyFont="1" applyBorder="1" applyAlignment="1">
      <alignment horizontal="left" vertical="center"/>
    </xf>
    <xf numFmtId="0" fontId="17" fillId="0" borderId="51" xfId="0" applyFont="1" applyBorder="1" applyAlignment="1">
      <alignment horizontal="left" vertical="center"/>
    </xf>
    <xf numFmtId="0" fontId="17" fillId="0" borderId="48" xfId="0" applyFont="1" applyBorder="1">
      <alignment vertical="center"/>
    </xf>
    <xf numFmtId="0" fontId="17" fillId="0" borderId="0" xfId="0" applyFont="1">
      <alignment vertical="center"/>
    </xf>
    <xf numFmtId="0" fontId="23" fillId="0" borderId="49" xfId="2" applyFont="1" applyBorder="1" applyAlignment="1">
      <alignment horizontal="left" vertical="center"/>
    </xf>
    <xf numFmtId="0" fontId="7" fillId="0" borderId="1" xfId="0" applyFont="1" applyBorder="1" applyAlignment="1">
      <alignment horizontal="center" vertical="center" wrapText="1"/>
    </xf>
    <xf numFmtId="0" fontId="17" fillId="0" borderId="8" xfId="0" applyFont="1" applyBorder="1" applyAlignment="1">
      <alignment vertical="center" wrapText="1"/>
    </xf>
    <xf numFmtId="0" fontId="17" fillId="0" borderId="8" xfId="0" applyFont="1" applyBorder="1" applyAlignment="1">
      <alignment horizontal="left" vertical="center" wrapText="1"/>
    </xf>
    <xf numFmtId="0" fontId="17" fillId="0" borderId="22" xfId="0" applyFont="1" applyBorder="1" applyAlignment="1">
      <alignment horizontal="left" vertical="center" wrapText="1"/>
    </xf>
    <xf numFmtId="38" fontId="22" fillId="0" borderId="48" xfId="1" applyFont="1" applyFill="1" applyBorder="1" applyAlignment="1">
      <alignment horizontal="left" vertical="center" wrapText="1"/>
    </xf>
    <xf numFmtId="38" fontId="22" fillId="0" borderId="0" xfId="1" applyFont="1" applyFill="1" applyBorder="1" applyAlignment="1">
      <alignment horizontal="left" vertical="center"/>
    </xf>
    <xf numFmtId="38" fontId="4" fillId="0" borderId="39" xfId="1" applyFont="1" applyFill="1" applyBorder="1" applyAlignment="1">
      <alignment horizontal="left" vertical="center"/>
    </xf>
    <xf numFmtId="38" fontId="4" fillId="0" borderId="40" xfId="1" applyFont="1" applyFill="1" applyBorder="1" applyAlignment="1">
      <alignment horizontal="left" vertical="center"/>
    </xf>
    <xf numFmtId="0" fontId="17" fillId="0" borderId="8" xfId="0" applyFont="1" applyBorder="1" applyAlignment="1">
      <alignment horizontal="center" vertical="center" wrapText="1"/>
    </xf>
    <xf numFmtId="0" fontId="17" fillId="0" borderId="50" xfId="0" applyFont="1" applyBorder="1" applyAlignment="1">
      <alignment horizontal="center" vertical="center" wrapText="1"/>
    </xf>
    <xf numFmtId="0" fontId="17" fillId="0" borderId="49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left" vertical="center"/>
    </xf>
    <xf numFmtId="0" fontId="17" fillId="0" borderId="22" xfId="0" applyFont="1" applyBorder="1" applyAlignment="1">
      <alignment horizontal="left" vertical="center"/>
    </xf>
    <xf numFmtId="38" fontId="22" fillId="0" borderId="48" xfId="1" applyFont="1" applyFill="1" applyBorder="1" applyAlignment="1">
      <alignment horizontal="left" vertical="center"/>
    </xf>
    <xf numFmtId="38" fontId="22" fillId="0" borderId="39" xfId="1" applyFont="1" applyFill="1" applyBorder="1" applyAlignment="1">
      <alignment horizontal="left" vertical="center"/>
    </xf>
    <xf numFmtId="38" fontId="22" fillId="0" borderId="40" xfId="1" applyFont="1" applyFill="1" applyBorder="1" applyAlignment="1">
      <alignment horizontal="left" vertical="center"/>
    </xf>
    <xf numFmtId="0" fontId="0" fillId="0" borderId="8" xfId="0" applyBorder="1" applyAlignment="1">
      <alignment horizontal="left" vertical="center"/>
    </xf>
    <xf numFmtId="0" fontId="0" fillId="0" borderId="22" xfId="0" applyBorder="1" applyAlignment="1">
      <alignment horizontal="left" vertical="center"/>
    </xf>
    <xf numFmtId="0" fontId="0" fillId="4" borderId="8" xfId="0" applyFill="1" applyBorder="1" applyAlignment="1">
      <alignment horizontal="left" vertical="center" wrapText="1"/>
    </xf>
    <xf numFmtId="0" fontId="0" fillId="4" borderId="22" xfId="0" applyFill="1" applyBorder="1" applyAlignment="1">
      <alignment horizontal="left" vertical="center" wrapText="1"/>
    </xf>
    <xf numFmtId="38" fontId="16" fillId="0" borderId="0" xfId="1" applyFont="1" applyAlignment="1">
      <alignment horizontal="center" vertical="center"/>
    </xf>
    <xf numFmtId="38" fontId="20" fillId="0" borderId="18" xfId="1" applyFont="1" applyBorder="1" applyAlignment="1">
      <alignment horizontal="center" vertical="center" wrapText="1"/>
    </xf>
    <xf numFmtId="0" fontId="17" fillId="0" borderId="19" xfId="0" applyFont="1" applyBorder="1" applyAlignment="1">
      <alignment vertical="center" wrapText="1"/>
    </xf>
    <xf numFmtId="49" fontId="21" fillId="0" borderId="19" xfId="0" applyNumberFormat="1" applyFont="1" applyBorder="1" applyAlignment="1">
      <alignment horizontal="left" vertical="center" wrapText="1"/>
    </xf>
    <xf numFmtId="49" fontId="21" fillId="0" borderId="20" xfId="0" applyNumberFormat="1" applyFont="1" applyBorder="1" applyAlignment="1">
      <alignment horizontal="left" vertical="center" wrapText="1"/>
    </xf>
    <xf numFmtId="49" fontId="22" fillId="0" borderId="48" xfId="1" applyNumberFormat="1" applyFont="1" applyFill="1" applyBorder="1" applyAlignment="1">
      <alignment horizontal="left" vertical="center"/>
    </xf>
    <xf numFmtId="49" fontId="22" fillId="0" borderId="0" xfId="1" applyNumberFormat="1" applyFont="1" applyFill="1" applyBorder="1" applyAlignment="1">
      <alignment horizontal="left" vertical="center"/>
    </xf>
    <xf numFmtId="0" fontId="0" fillId="4" borderId="19" xfId="0" applyFill="1" applyBorder="1" applyAlignment="1">
      <alignment horizontal="left" vertical="center" wrapText="1"/>
    </xf>
    <xf numFmtId="0" fontId="0" fillId="4" borderId="20" xfId="0" applyFill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7" fillId="4" borderId="8" xfId="0" applyFont="1" applyFill="1" applyBorder="1" applyAlignment="1">
      <alignment horizontal="left" vertical="center" wrapText="1"/>
    </xf>
    <xf numFmtId="0" fontId="17" fillId="4" borderId="22" xfId="0" applyFont="1" applyFill="1" applyBorder="1" applyAlignment="1">
      <alignment horizontal="left" vertical="center" wrapText="1"/>
    </xf>
    <xf numFmtId="0" fontId="17" fillId="4" borderId="19" xfId="0" applyFont="1" applyFill="1" applyBorder="1" applyAlignment="1">
      <alignment horizontal="left" vertical="center" wrapText="1"/>
    </xf>
    <xf numFmtId="0" fontId="17" fillId="4" borderId="20" xfId="0" applyFont="1" applyFill="1" applyBorder="1" applyAlignment="1">
      <alignment horizontal="left" vertical="center" wrapText="1"/>
    </xf>
    <xf numFmtId="38" fontId="5" fillId="0" borderId="18" xfId="1" applyFont="1" applyBorder="1" applyAlignment="1">
      <alignment vertical="center"/>
    </xf>
    <xf numFmtId="38" fontId="5" fillId="0" borderId="19" xfId="1" applyFont="1" applyBorder="1" applyAlignment="1">
      <alignment vertical="center"/>
    </xf>
    <xf numFmtId="38" fontId="5" fillId="0" borderId="23" xfId="1" applyFont="1" applyBorder="1" applyAlignment="1">
      <alignment vertical="center"/>
    </xf>
    <xf numFmtId="38" fontId="5" fillId="0" borderId="14" xfId="1" applyFont="1" applyBorder="1" applyAlignment="1">
      <alignment vertical="center"/>
    </xf>
    <xf numFmtId="38" fontId="5" fillId="0" borderId="13" xfId="1" applyFont="1" applyBorder="1" applyAlignment="1">
      <alignment vertical="center"/>
    </xf>
    <xf numFmtId="38" fontId="5" fillId="0" borderId="3" xfId="1" applyFont="1" applyBorder="1" applyAlignment="1">
      <alignment vertical="center"/>
    </xf>
    <xf numFmtId="38" fontId="12" fillId="0" borderId="5" xfId="1" applyFont="1" applyFill="1" applyBorder="1" applyAlignment="1">
      <alignment horizontal="center" vertical="center" wrapText="1"/>
    </xf>
    <xf numFmtId="38" fontId="12" fillId="0" borderId="12" xfId="1" applyFont="1" applyFill="1" applyBorder="1" applyAlignment="1">
      <alignment horizontal="center" vertical="center"/>
    </xf>
    <xf numFmtId="38" fontId="12" fillId="0" borderId="6" xfId="1" applyFont="1" applyFill="1" applyBorder="1" applyAlignment="1">
      <alignment horizontal="center" vertical="center"/>
    </xf>
    <xf numFmtId="38" fontId="5" fillId="0" borderId="5" xfId="1" applyFont="1" applyBorder="1" applyAlignment="1">
      <alignment vertical="center"/>
    </xf>
    <xf numFmtId="38" fontId="5" fillId="0" borderId="12" xfId="1" applyFont="1" applyBorder="1" applyAlignment="1">
      <alignment vertical="center"/>
    </xf>
    <xf numFmtId="38" fontId="5" fillId="0" borderId="6" xfId="1" applyFont="1" applyBorder="1" applyAlignment="1">
      <alignment vertical="center"/>
    </xf>
    <xf numFmtId="38" fontId="5" fillId="0" borderId="7" xfId="1" applyFont="1" applyBorder="1" applyAlignment="1">
      <alignment vertical="center"/>
    </xf>
    <xf numFmtId="38" fontId="5" fillId="0" borderId="37" xfId="1" applyFont="1" applyBorder="1" applyAlignment="1">
      <alignment vertical="center"/>
    </xf>
    <xf numFmtId="38" fontId="5" fillId="0" borderId="38" xfId="1" applyFont="1" applyBorder="1" applyAlignment="1">
      <alignment vertical="center"/>
    </xf>
    <xf numFmtId="0" fontId="0" fillId="0" borderId="48" xfId="0" applyBorder="1">
      <alignment vertical="center"/>
    </xf>
    <xf numFmtId="0" fontId="0" fillId="0" borderId="0" xfId="0">
      <alignment vertical="center"/>
    </xf>
    <xf numFmtId="0" fontId="14" fillId="0" borderId="49" xfId="2" applyBorder="1" applyAlignment="1">
      <alignment horizontal="left" vertical="center"/>
    </xf>
    <xf numFmtId="0" fontId="0" fillId="0" borderId="8" xfId="0" applyBorder="1" applyAlignment="1">
      <alignment vertical="center" wrapText="1"/>
    </xf>
    <xf numFmtId="0" fontId="0" fillId="0" borderId="8" xfId="0" applyBorder="1" applyAlignment="1">
      <alignment horizontal="left" vertical="center" wrapText="1"/>
    </xf>
    <xf numFmtId="0" fontId="0" fillId="0" borderId="22" xfId="0" applyBorder="1" applyAlignment="1">
      <alignment horizontal="left" vertical="center" wrapText="1"/>
    </xf>
    <xf numFmtId="38" fontId="4" fillId="0" borderId="48" xfId="1" applyFont="1" applyFill="1" applyBorder="1" applyAlignment="1">
      <alignment horizontal="left" vertical="center"/>
    </xf>
    <xf numFmtId="38" fontId="4" fillId="0" borderId="0" xfId="1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 wrapText="1"/>
    </xf>
    <xf numFmtId="0" fontId="0" fillId="0" borderId="50" xfId="0" applyBorder="1" applyAlignment="1">
      <alignment horizontal="center" vertical="center" wrapText="1"/>
    </xf>
    <xf numFmtId="0" fontId="0" fillId="0" borderId="49" xfId="0" applyBorder="1" applyAlignment="1">
      <alignment horizontal="center" vertical="center" wrapText="1"/>
    </xf>
    <xf numFmtId="38" fontId="10" fillId="0" borderId="0" xfId="1" applyFont="1" applyAlignment="1">
      <alignment horizontal="center" vertical="center"/>
    </xf>
    <xf numFmtId="38" fontId="9" fillId="0" borderId="18" xfId="1" applyFon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49" fontId="11" fillId="0" borderId="19" xfId="0" applyNumberFormat="1" applyFont="1" applyBorder="1" applyAlignment="1">
      <alignment horizontal="left" vertical="center" wrapText="1"/>
    </xf>
    <xf numFmtId="49" fontId="11" fillId="0" borderId="20" xfId="0" applyNumberFormat="1" applyFont="1" applyBorder="1" applyAlignment="1">
      <alignment horizontal="left" vertical="center" wrapText="1"/>
    </xf>
    <xf numFmtId="49" fontId="4" fillId="0" borderId="48" xfId="1" applyNumberFormat="1" applyFont="1" applyFill="1" applyBorder="1" applyAlignment="1">
      <alignment horizontal="left" vertical="center"/>
    </xf>
    <xf numFmtId="49" fontId="4" fillId="0" borderId="0" xfId="1" applyNumberFormat="1" applyFont="1" applyFill="1" applyBorder="1" applyAlignment="1">
      <alignment horizontal="left" vertical="center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colors>
    <mruColors>
      <color rgb="FFCCFFFF"/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18</xdr:col>
      <xdr:colOff>0</xdr:colOff>
      <xdr:row>11</xdr:row>
      <xdr:rowOff>0</xdr:rowOff>
    </xdr:from>
    <xdr:to>
      <xdr:col>18</xdr:col>
      <xdr:colOff>913780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9CA6C55C-C66A-4476-8ADE-56E297A81B84}"/>
            </a:ext>
          </a:extLst>
        </xdr:cNvPr>
        <xdr:cNvCxnSpPr/>
      </xdr:nvCxnSpPr>
      <xdr:spPr>
        <a:xfrm flipH="1">
          <a:off x="122174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11</xdr:row>
      <xdr:rowOff>0</xdr:rowOff>
    </xdr:from>
    <xdr:to>
      <xdr:col>20</xdr:col>
      <xdr:colOff>913780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5182774F-82A5-4734-9EF1-405644B09D63}"/>
            </a:ext>
          </a:extLst>
        </xdr:cNvPr>
        <xdr:cNvCxnSpPr/>
      </xdr:nvCxnSpPr>
      <xdr:spPr>
        <a:xfrm flipH="1">
          <a:off x="140462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11</xdr:row>
      <xdr:rowOff>0</xdr:rowOff>
    </xdr:from>
    <xdr:to>
      <xdr:col>21</xdr:col>
      <xdr:colOff>913780</xdr:colOff>
      <xdr:row>27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10E04E66-B960-4899-8462-9835CE61A6D6}"/>
            </a:ext>
          </a:extLst>
        </xdr:cNvPr>
        <xdr:cNvCxnSpPr/>
      </xdr:nvCxnSpPr>
      <xdr:spPr>
        <a:xfrm flipH="1">
          <a:off x="149606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11</xdr:row>
      <xdr:rowOff>0</xdr:rowOff>
    </xdr:from>
    <xdr:to>
      <xdr:col>23</xdr:col>
      <xdr:colOff>913780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64499FAD-3286-4BDB-B8A1-7396738C4CA7}"/>
            </a:ext>
          </a:extLst>
        </xdr:cNvPr>
        <xdr:cNvCxnSpPr/>
      </xdr:nvCxnSpPr>
      <xdr:spPr>
        <a:xfrm flipH="1">
          <a:off x="167894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11</xdr:row>
      <xdr:rowOff>0</xdr:rowOff>
    </xdr:from>
    <xdr:to>
      <xdr:col>25</xdr:col>
      <xdr:colOff>2368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90927342-E065-40BC-AC77-2014681844BD}"/>
            </a:ext>
          </a:extLst>
        </xdr:cNvPr>
        <xdr:cNvCxnSpPr/>
      </xdr:nvCxnSpPr>
      <xdr:spPr>
        <a:xfrm flipH="1">
          <a:off x="17645529" y="4235824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11</xdr:row>
      <xdr:rowOff>0</xdr:rowOff>
    </xdr:from>
    <xdr:to>
      <xdr:col>26</xdr:col>
      <xdr:colOff>913780</xdr:colOff>
      <xdr:row>27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19710221-17BD-4FA8-9D98-1FB232499A4E}"/>
            </a:ext>
          </a:extLst>
        </xdr:cNvPr>
        <xdr:cNvCxnSpPr/>
      </xdr:nvCxnSpPr>
      <xdr:spPr>
        <a:xfrm flipH="1">
          <a:off x="195326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0</xdr:colOff>
      <xdr:row>11</xdr:row>
      <xdr:rowOff>0</xdr:rowOff>
    </xdr:from>
    <xdr:to>
      <xdr:col>32</xdr:col>
      <xdr:colOff>913780</xdr:colOff>
      <xdr:row>27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64970698-3F56-45C7-A361-F3B29CF52098}"/>
            </a:ext>
          </a:extLst>
        </xdr:cNvPr>
        <xdr:cNvCxnSpPr/>
      </xdr:nvCxnSpPr>
      <xdr:spPr>
        <a:xfrm flipH="1">
          <a:off x="224726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0</xdr:colOff>
      <xdr:row>11</xdr:row>
      <xdr:rowOff>0</xdr:rowOff>
    </xdr:from>
    <xdr:to>
      <xdr:col>34</xdr:col>
      <xdr:colOff>913780</xdr:colOff>
      <xdr:row>27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33F478E8-D85E-4AE9-942F-D1E56D7A1DDA}"/>
            </a:ext>
          </a:extLst>
        </xdr:cNvPr>
        <xdr:cNvCxnSpPr/>
      </xdr:nvCxnSpPr>
      <xdr:spPr>
        <a:xfrm flipH="1">
          <a:off x="243014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11</xdr:row>
      <xdr:rowOff>0</xdr:rowOff>
    </xdr:from>
    <xdr:to>
      <xdr:col>35</xdr:col>
      <xdr:colOff>913780</xdr:colOff>
      <xdr:row>27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988B0DDB-4770-4217-94D2-016C75441473}"/>
            </a:ext>
          </a:extLst>
        </xdr:cNvPr>
        <xdr:cNvCxnSpPr/>
      </xdr:nvCxnSpPr>
      <xdr:spPr>
        <a:xfrm flipH="1">
          <a:off x="252158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11</xdr:row>
      <xdr:rowOff>0</xdr:rowOff>
    </xdr:from>
    <xdr:to>
      <xdr:col>38</xdr:col>
      <xdr:colOff>913780</xdr:colOff>
      <xdr:row>27</xdr:row>
      <xdr:rowOff>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458D61AA-E1E2-4678-95CF-A6DFA95B166C}"/>
            </a:ext>
          </a:extLst>
        </xdr:cNvPr>
        <xdr:cNvCxnSpPr/>
      </xdr:nvCxnSpPr>
      <xdr:spPr>
        <a:xfrm flipH="1">
          <a:off x="279590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11</xdr:row>
      <xdr:rowOff>0</xdr:rowOff>
    </xdr:from>
    <xdr:to>
      <xdr:col>40</xdr:col>
      <xdr:colOff>913780</xdr:colOff>
      <xdr:row>27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132CB302-98DD-47EB-84E1-BF3B529FE528}"/>
            </a:ext>
          </a:extLst>
        </xdr:cNvPr>
        <xdr:cNvCxnSpPr/>
      </xdr:nvCxnSpPr>
      <xdr:spPr>
        <a:xfrm flipH="1">
          <a:off x="297878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11</xdr:row>
      <xdr:rowOff>0</xdr:rowOff>
    </xdr:from>
    <xdr:to>
      <xdr:col>37</xdr:col>
      <xdr:colOff>913780</xdr:colOff>
      <xdr:row>27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4B12826F-167C-4669-AA01-73124D01C553}"/>
            </a:ext>
          </a:extLst>
        </xdr:cNvPr>
        <xdr:cNvCxnSpPr/>
      </xdr:nvCxnSpPr>
      <xdr:spPr>
        <a:xfrm flipH="1">
          <a:off x="270446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913780</xdr:colOff>
      <xdr:row>27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3588C879-F6EA-464F-A563-5FA9FC44BE91}"/>
            </a:ext>
          </a:extLst>
        </xdr:cNvPr>
        <xdr:cNvCxnSpPr/>
      </xdr:nvCxnSpPr>
      <xdr:spPr>
        <a:xfrm flipH="1">
          <a:off x="92773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11</xdr:row>
      <xdr:rowOff>0</xdr:rowOff>
    </xdr:from>
    <xdr:to>
      <xdr:col>10</xdr:col>
      <xdr:colOff>913780</xdr:colOff>
      <xdr:row>27</xdr:row>
      <xdr:rowOff>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8557C391-0FAE-4264-A002-531DCB64BFE2}"/>
            </a:ext>
          </a:extLst>
        </xdr:cNvPr>
        <xdr:cNvCxnSpPr/>
      </xdr:nvCxnSpPr>
      <xdr:spPr>
        <a:xfrm flipH="1">
          <a:off x="74485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913780</xdr:colOff>
      <xdr:row>27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80E58644-2553-457E-B029-495592FEE625}"/>
            </a:ext>
          </a:extLst>
        </xdr:cNvPr>
        <xdr:cNvCxnSpPr/>
      </xdr:nvCxnSpPr>
      <xdr:spPr>
        <a:xfrm flipH="1">
          <a:off x="65341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913780</xdr:colOff>
      <xdr:row>27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27D73A51-6462-4CC2-8744-BEA73BA3FE1E}"/>
            </a:ext>
          </a:extLst>
        </xdr:cNvPr>
        <xdr:cNvCxnSpPr/>
      </xdr:nvCxnSpPr>
      <xdr:spPr>
        <a:xfrm flipH="1">
          <a:off x="47053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11</xdr:row>
      <xdr:rowOff>0</xdr:rowOff>
    </xdr:from>
    <xdr:to>
      <xdr:col>6</xdr:col>
      <xdr:colOff>913780</xdr:colOff>
      <xdr:row>27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3EE15CC0-F013-4E09-895B-A771E17F6C7B}"/>
            </a:ext>
          </a:extLst>
        </xdr:cNvPr>
        <xdr:cNvCxnSpPr/>
      </xdr:nvCxnSpPr>
      <xdr:spPr>
        <a:xfrm flipH="1">
          <a:off x="37909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913780</xdr:colOff>
      <xdr:row>27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B6EBC73E-BF4A-45FF-9C20-5ADC922329CC}"/>
            </a:ext>
          </a:extLst>
        </xdr:cNvPr>
        <xdr:cNvCxnSpPr/>
      </xdr:nvCxnSpPr>
      <xdr:spPr>
        <a:xfrm flipH="1">
          <a:off x="19621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445710</xdr:colOff>
      <xdr:row>1</xdr:row>
      <xdr:rowOff>190954</xdr:rowOff>
    </xdr:from>
    <xdr:ext cx="1583531" cy="69092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A440747C-11BC-493C-8870-68EEF8396DBA}"/>
            </a:ext>
          </a:extLst>
        </xdr:cNvPr>
        <xdr:cNvSpPr txBox="1"/>
      </xdr:nvSpPr>
      <xdr:spPr>
        <a:xfrm>
          <a:off x="7894260" y="540204"/>
          <a:ext cx="1583531" cy="690922"/>
        </a:xfrm>
        <a:prstGeom prst="rect">
          <a:avLst/>
        </a:prstGeom>
        <a:solidFill>
          <a:schemeClr val="bg1"/>
        </a:solidFill>
        <a:ln w="63500" cmpd="thickThin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144000" tIns="144000" rIns="144000" bIns="144000" rtlCol="0" anchor="ctr" anchorCtr="1">
          <a:spAutoFit/>
        </a:bodyPr>
        <a:lstStyle/>
        <a:p>
          <a:r>
            <a:rPr kumimoji="1" lang="ja-JP" altLang="en-US" sz="2400">
              <a:solidFill>
                <a:srgbClr val="FF0000"/>
              </a:solidFill>
            </a:rPr>
            <a:t>記 入 例</a:t>
          </a:r>
        </a:p>
      </xdr:txBody>
    </xdr:sp>
    <xdr:clientData/>
  </xdr:oneCellAnchor>
  <xdr:twoCellAnchor>
    <xdr:from>
      <xdr:col>18</xdr:col>
      <xdr:colOff>0</xdr:colOff>
      <xdr:row>11</xdr:row>
      <xdr:rowOff>0</xdr:rowOff>
    </xdr:from>
    <xdr:to>
      <xdr:col>18</xdr:col>
      <xdr:colOff>913780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E85F37FB-EC41-4DDA-A1BD-ABA8C0BC8088}"/>
            </a:ext>
          </a:extLst>
        </xdr:cNvPr>
        <xdr:cNvCxnSpPr/>
      </xdr:nvCxnSpPr>
      <xdr:spPr>
        <a:xfrm flipH="1">
          <a:off x="122174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20</xdr:col>
      <xdr:colOff>0</xdr:colOff>
      <xdr:row>11</xdr:row>
      <xdr:rowOff>0</xdr:rowOff>
    </xdr:from>
    <xdr:to>
      <xdr:col>20</xdr:col>
      <xdr:colOff>913780</xdr:colOff>
      <xdr:row>27</xdr:row>
      <xdr:rowOff>0</xdr:rowOff>
    </xdr:to>
    <xdr:cxnSp macro="">
      <xdr:nvCxnSpPr>
        <xdr:cNvPr id="4" name="直線コネクタ 3">
          <a:extLst>
            <a:ext uri="{FF2B5EF4-FFF2-40B4-BE49-F238E27FC236}">
              <a16:creationId xmlns:a16="http://schemas.microsoft.com/office/drawing/2014/main" id="{C7662436-A58E-4E94-ABCB-A26A79F49433}"/>
            </a:ext>
          </a:extLst>
        </xdr:cNvPr>
        <xdr:cNvCxnSpPr/>
      </xdr:nvCxnSpPr>
      <xdr:spPr>
        <a:xfrm flipH="1">
          <a:off x="140462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0</xdr:colOff>
      <xdr:row>11</xdr:row>
      <xdr:rowOff>0</xdr:rowOff>
    </xdr:from>
    <xdr:to>
      <xdr:col>21</xdr:col>
      <xdr:colOff>913780</xdr:colOff>
      <xdr:row>27</xdr:row>
      <xdr:rowOff>0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4C70F3DF-BEA7-44EF-A0FB-2965AEE82B53}"/>
            </a:ext>
          </a:extLst>
        </xdr:cNvPr>
        <xdr:cNvCxnSpPr/>
      </xdr:nvCxnSpPr>
      <xdr:spPr>
        <a:xfrm flipH="1">
          <a:off x="149606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23</xdr:col>
      <xdr:colOff>0</xdr:colOff>
      <xdr:row>11</xdr:row>
      <xdr:rowOff>0</xdr:rowOff>
    </xdr:from>
    <xdr:to>
      <xdr:col>23</xdr:col>
      <xdr:colOff>913780</xdr:colOff>
      <xdr:row>27</xdr:row>
      <xdr:rowOff>0</xdr:rowOff>
    </xdr:to>
    <xdr:cxnSp macro="">
      <xdr:nvCxnSpPr>
        <xdr:cNvPr id="6" name="直線コネクタ 5">
          <a:extLst>
            <a:ext uri="{FF2B5EF4-FFF2-40B4-BE49-F238E27FC236}">
              <a16:creationId xmlns:a16="http://schemas.microsoft.com/office/drawing/2014/main" id="{D14DB687-FC44-46D5-8130-2C1A64EB8238}"/>
            </a:ext>
          </a:extLst>
        </xdr:cNvPr>
        <xdr:cNvCxnSpPr/>
      </xdr:nvCxnSpPr>
      <xdr:spPr>
        <a:xfrm flipH="1">
          <a:off x="167894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24</xdr:col>
      <xdr:colOff>0</xdr:colOff>
      <xdr:row>11</xdr:row>
      <xdr:rowOff>0</xdr:rowOff>
    </xdr:from>
    <xdr:to>
      <xdr:col>24</xdr:col>
      <xdr:colOff>913780</xdr:colOff>
      <xdr:row>27</xdr:row>
      <xdr:rowOff>0</xdr:rowOff>
    </xdr:to>
    <xdr:cxnSp macro="">
      <xdr:nvCxnSpPr>
        <xdr:cNvPr id="7" name="直線コネクタ 6">
          <a:extLst>
            <a:ext uri="{FF2B5EF4-FFF2-40B4-BE49-F238E27FC236}">
              <a16:creationId xmlns:a16="http://schemas.microsoft.com/office/drawing/2014/main" id="{18BA9D43-158D-4ECB-86DA-C7003C6BDCD2}"/>
            </a:ext>
          </a:extLst>
        </xdr:cNvPr>
        <xdr:cNvCxnSpPr/>
      </xdr:nvCxnSpPr>
      <xdr:spPr>
        <a:xfrm flipH="1">
          <a:off x="177038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26</xdr:col>
      <xdr:colOff>0</xdr:colOff>
      <xdr:row>11</xdr:row>
      <xdr:rowOff>0</xdr:rowOff>
    </xdr:from>
    <xdr:to>
      <xdr:col>26</xdr:col>
      <xdr:colOff>913780</xdr:colOff>
      <xdr:row>27</xdr:row>
      <xdr:rowOff>0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CF816910-BDD5-4E6A-AC49-C454A8FA981B}"/>
            </a:ext>
          </a:extLst>
        </xdr:cNvPr>
        <xdr:cNvCxnSpPr/>
      </xdr:nvCxnSpPr>
      <xdr:spPr>
        <a:xfrm flipH="1">
          <a:off x="1953260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32</xdr:col>
      <xdr:colOff>0</xdr:colOff>
      <xdr:row>11</xdr:row>
      <xdr:rowOff>0</xdr:rowOff>
    </xdr:from>
    <xdr:to>
      <xdr:col>32</xdr:col>
      <xdr:colOff>913780</xdr:colOff>
      <xdr:row>27</xdr:row>
      <xdr:rowOff>0</xdr:rowOff>
    </xdr:to>
    <xdr:cxnSp macro="">
      <xdr:nvCxnSpPr>
        <xdr:cNvPr id="9" name="直線コネクタ 8">
          <a:extLst>
            <a:ext uri="{FF2B5EF4-FFF2-40B4-BE49-F238E27FC236}">
              <a16:creationId xmlns:a16="http://schemas.microsoft.com/office/drawing/2014/main" id="{A78F6BEE-553C-462A-A6EC-9562EBC52023}"/>
            </a:ext>
          </a:extLst>
        </xdr:cNvPr>
        <xdr:cNvCxnSpPr/>
      </xdr:nvCxnSpPr>
      <xdr:spPr>
        <a:xfrm flipH="1">
          <a:off x="224726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34</xdr:col>
      <xdr:colOff>0</xdr:colOff>
      <xdr:row>11</xdr:row>
      <xdr:rowOff>0</xdr:rowOff>
    </xdr:from>
    <xdr:to>
      <xdr:col>34</xdr:col>
      <xdr:colOff>913780</xdr:colOff>
      <xdr:row>27</xdr:row>
      <xdr:rowOff>0</xdr:rowOff>
    </xdr:to>
    <xdr:cxnSp macro="">
      <xdr:nvCxnSpPr>
        <xdr:cNvPr id="10" name="直線コネクタ 9">
          <a:extLst>
            <a:ext uri="{FF2B5EF4-FFF2-40B4-BE49-F238E27FC236}">
              <a16:creationId xmlns:a16="http://schemas.microsoft.com/office/drawing/2014/main" id="{F242D5D5-CB2C-473B-AF23-0F6259CE87E0}"/>
            </a:ext>
          </a:extLst>
        </xdr:cNvPr>
        <xdr:cNvCxnSpPr/>
      </xdr:nvCxnSpPr>
      <xdr:spPr>
        <a:xfrm flipH="1">
          <a:off x="243014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35</xdr:col>
      <xdr:colOff>0</xdr:colOff>
      <xdr:row>11</xdr:row>
      <xdr:rowOff>0</xdr:rowOff>
    </xdr:from>
    <xdr:to>
      <xdr:col>35</xdr:col>
      <xdr:colOff>913780</xdr:colOff>
      <xdr:row>27</xdr:row>
      <xdr:rowOff>0</xdr:rowOff>
    </xdr:to>
    <xdr:cxnSp macro="">
      <xdr:nvCxnSpPr>
        <xdr:cNvPr id="11" name="直線コネクタ 10">
          <a:extLst>
            <a:ext uri="{FF2B5EF4-FFF2-40B4-BE49-F238E27FC236}">
              <a16:creationId xmlns:a16="http://schemas.microsoft.com/office/drawing/2014/main" id="{C9F449AD-ABF7-462E-8C3C-8F46930E6344}"/>
            </a:ext>
          </a:extLst>
        </xdr:cNvPr>
        <xdr:cNvCxnSpPr/>
      </xdr:nvCxnSpPr>
      <xdr:spPr>
        <a:xfrm flipH="1">
          <a:off x="252158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38</xdr:col>
      <xdr:colOff>0</xdr:colOff>
      <xdr:row>11</xdr:row>
      <xdr:rowOff>0</xdr:rowOff>
    </xdr:from>
    <xdr:to>
      <xdr:col>38</xdr:col>
      <xdr:colOff>913780</xdr:colOff>
      <xdr:row>27</xdr:row>
      <xdr:rowOff>0</xdr:rowOff>
    </xdr:to>
    <xdr:cxnSp macro="">
      <xdr:nvCxnSpPr>
        <xdr:cNvPr id="12" name="直線コネクタ 11">
          <a:extLst>
            <a:ext uri="{FF2B5EF4-FFF2-40B4-BE49-F238E27FC236}">
              <a16:creationId xmlns:a16="http://schemas.microsoft.com/office/drawing/2014/main" id="{C99AC8AC-5253-4CD4-909A-34B6C1AD4666}"/>
            </a:ext>
          </a:extLst>
        </xdr:cNvPr>
        <xdr:cNvCxnSpPr/>
      </xdr:nvCxnSpPr>
      <xdr:spPr>
        <a:xfrm flipH="1">
          <a:off x="279590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40</xdr:col>
      <xdr:colOff>0</xdr:colOff>
      <xdr:row>11</xdr:row>
      <xdr:rowOff>0</xdr:rowOff>
    </xdr:from>
    <xdr:to>
      <xdr:col>40</xdr:col>
      <xdr:colOff>913780</xdr:colOff>
      <xdr:row>27</xdr:row>
      <xdr:rowOff>0</xdr:rowOff>
    </xdr:to>
    <xdr:cxnSp macro="">
      <xdr:nvCxnSpPr>
        <xdr:cNvPr id="13" name="直線コネクタ 12">
          <a:extLst>
            <a:ext uri="{FF2B5EF4-FFF2-40B4-BE49-F238E27FC236}">
              <a16:creationId xmlns:a16="http://schemas.microsoft.com/office/drawing/2014/main" id="{7A0E014C-328B-457E-AAB5-772E45A92C84}"/>
            </a:ext>
          </a:extLst>
        </xdr:cNvPr>
        <xdr:cNvCxnSpPr/>
      </xdr:nvCxnSpPr>
      <xdr:spPr>
        <a:xfrm flipH="1">
          <a:off x="297878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37</xdr:col>
      <xdr:colOff>0</xdr:colOff>
      <xdr:row>11</xdr:row>
      <xdr:rowOff>0</xdr:rowOff>
    </xdr:from>
    <xdr:to>
      <xdr:col>37</xdr:col>
      <xdr:colOff>913780</xdr:colOff>
      <xdr:row>27</xdr:row>
      <xdr:rowOff>0</xdr:rowOff>
    </xdr:to>
    <xdr:cxnSp macro="">
      <xdr:nvCxnSpPr>
        <xdr:cNvPr id="14" name="直線コネクタ 13">
          <a:extLst>
            <a:ext uri="{FF2B5EF4-FFF2-40B4-BE49-F238E27FC236}">
              <a16:creationId xmlns:a16="http://schemas.microsoft.com/office/drawing/2014/main" id="{5A453C40-416E-45FD-85C7-93B2081F4EDA}"/>
            </a:ext>
          </a:extLst>
        </xdr:cNvPr>
        <xdr:cNvCxnSpPr/>
      </xdr:nvCxnSpPr>
      <xdr:spPr>
        <a:xfrm flipH="1">
          <a:off x="270446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12</xdr:col>
      <xdr:colOff>0</xdr:colOff>
      <xdr:row>11</xdr:row>
      <xdr:rowOff>0</xdr:rowOff>
    </xdr:from>
    <xdr:to>
      <xdr:col>12</xdr:col>
      <xdr:colOff>913780</xdr:colOff>
      <xdr:row>27</xdr:row>
      <xdr:rowOff>0</xdr:rowOff>
    </xdr:to>
    <xdr:cxnSp macro="">
      <xdr:nvCxnSpPr>
        <xdr:cNvPr id="15" name="直線コネクタ 14">
          <a:extLst>
            <a:ext uri="{FF2B5EF4-FFF2-40B4-BE49-F238E27FC236}">
              <a16:creationId xmlns:a16="http://schemas.microsoft.com/office/drawing/2014/main" id="{EBEFB759-5C93-450D-9DA1-65DD8DF98167}"/>
            </a:ext>
          </a:extLst>
        </xdr:cNvPr>
        <xdr:cNvCxnSpPr/>
      </xdr:nvCxnSpPr>
      <xdr:spPr>
        <a:xfrm flipH="1">
          <a:off x="92773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10</xdr:col>
      <xdr:colOff>0</xdr:colOff>
      <xdr:row>11</xdr:row>
      <xdr:rowOff>0</xdr:rowOff>
    </xdr:from>
    <xdr:to>
      <xdr:col>10</xdr:col>
      <xdr:colOff>913780</xdr:colOff>
      <xdr:row>27</xdr:row>
      <xdr:rowOff>0</xdr:rowOff>
    </xdr:to>
    <xdr:cxnSp macro="">
      <xdr:nvCxnSpPr>
        <xdr:cNvPr id="16" name="直線コネクタ 15">
          <a:extLst>
            <a:ext uri="{FF2B5EF4-FFF2-40B4-BE49-F238E27FC236}">
              <a16:creationId xmlns:a16="http://schemas.microsoft.com/office/drawing/2014/main" id="{674D16C1-E504-4747-9600-C7F503F81A89}"/>
            </a:ext>
          </a:extLst>
        </xdr:cNvPr>
        <xdr:cNvCxnSpPr/>
      </xdr:nvCxnSpPr>
      <xdr:spPr>
        <a:xfrm flipH="1">
          <a:off x="74485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9</xdr:col>
      <xdr:colOff>0</xdr:colOff>
      <xdr:row>11</xdr:row>
      <xdr:rowOff>0</xdr:rowOff>
    </xdr:from>
    <xdr:to>
      <xdr:col>9</xdr:col>
      <xdr:colOff>913780</xdr:colOff>
      <xdr:row>27</xdr:row>
      <xdr:rowOff>0</xdr:rowOff>
    </xdr:to>
    <xdr:cxnSp macro="">
      <xdr:nvCxnSpPr>
        <xdr:cNvPr id="17" name="直線コネクタ 16">
          <a:extLst>
            <a:ext uri="{FF2B5EF4-FFF2-40B4-BE49-F238E27FC236}">
              <a16:creationId xmlns:a16="http://schemas.microsoft.com/office/drawing/2014/main" id="{C5747811-EC0B-4BFF-8C9F-C5F651816A8E}"/>
            </a:ext>
          </a:extLst>
        </xdr:cNvPr>
        <xdr:cNvCxnSpPr/>
      </xdr:nvCxnSpPr>
      <xdr:spPr>
        <a:xfrm flipH="1">
          <a:off x="65341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11</xdr:row>
      <xdr:rowOff>0</xdr:rowOff>
    </xdr:from>
    <xdr:to>
      <xdr:col>7</xdr:col>
      <xdr:colOff>913780</xdr:colOff>
      <xdr:row>27</xdr:row>
      <xdr:rowOff>0</xdr:rowOff>
    </xdr:to>
    <xdr:cxnSp macro="">
      <xdr:nvCxnSpPr>
        <xdr:cNvPr id="18" name="直線コネクタ 17">
          <a:extLst>
            <a:ext uri="{FF2B5EF4-FFF2-40B4-BE49-F238E27FC236}">
              <a16:creationId xmlns:a16="http://schemas.microsoft.com/office/drawing/2014/main" id="{157D0B80-4D74-4F60-A0C8-C0BC1E607306}"/>
            </a:ext>
          </a:extLst>
        </xdr:cNvPr>
        <xdr:cNvCxnSpPr/>
      </xdr:nvCxnSpPr>
      <xdr:spPr>
        <a:xfrm flipH="1">
          <a:off x="47053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6</xdr:col>
      <xdr:colOff>0</xdr:colOff>
      <xdr:row>11</xdr:row>
      <xdr:rowOff>0</xdr:rowOff>
    </xdr:from>
    <xdr:to>
      <xdr:col>6</xdr:col>
      <xdr:colOff>913780</xdr:colOff>
      <xdr:row>27</xdr:row>
      <xdr:rowOff>0</xdr:rowOff>
    </xdr:to>
    <xdr:cxnSp macro="">
      <xdr:nvCxnSpPr>
        <xdr:cNvPr id="19" name="直線コネクタ 18">
          <a:extLst>
            <a:ext uri="{FF2B5EF4-FFF2-40B4-BE49-F238E27FC236}">
              <a16:creationId xmlns:a16="http://schemas.microsoft.com/office/drawing/2014/main" id="{A5737CAB-B1DD-4397-A4EC-E6439FFA534F}"/>
            </a:ext>
          </a:extLst>
        </xdr:cNvPr>
        <xdr:cNvCxnSpPr/>
      </xdr:nvCxnSpPr>
      <xdr:spPr>
        <a:xfrm flipH="1">
          <a:off x="37909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0</xdr:colOff>
      <xdr:row>11</xdr:row>
      <xdr:rowOff>0</xdr:rowOff>
    </xdr:from>
    <xdr:to>
      <xdr:col>4</xdr:col>
      <xdr:colOff>913780</xdr:colOff>
      <xdr:row>27</xdr:row>
      <xdr:rowOff>0</xdr:rowOff>
    </xdr:to>
    <xdr:cxnSp macro="">
      <xdr:nvCxnSpPr>
        <xdr:cNvPr id="20" name="直線コネクタ 19">
          <a:extLst>
            <a:ext uri="{FF2B5EF4-FFF2-40B4-BE49-F238E27FC236}">
              <a16:creationId xmlns:a16="http://schemas.microsoft.com/office/drawing/2014/main" id="{274C7268-B7D8-467E-B754-0932D3C8BB50}"/>
            </a:ext>
          </a:extLst>
        </xdr:cNvPr>
        <xdr:cNvCxnSpPr/>
      </xdr:nvCxnSpPr>
      <xdr:spPr>
        <a:xfrm flipH="1">
          <a:off x="1962150" y="4229100"/>
          <a:ext cx="913780" cy="5715000"/>
        </a:xfrm>
        <a:prstGeom prst="line">
          <a:avLst/>
        </a:prstGeom>
        <a:ln>
          <a:solidFill>
            <a:schemeClr val="tx1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2.xml"/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mailto:kakushin@xx..ac.jp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F33A1-EDCD-4012-BBE3-D3B7D84EB86C}">
  <dimension ref="A1:AO37"/>
  <sheetViews>
    <sheetView tabSelected="1" view="pageBreakPreview" zoomScale="160" zoomScaleNormal="70" zoomScaleSheetLayoutView="160" workbookViewId="0">
      <selection activeCell="H5" sqref="H5:J5"/>
    </sheetView>
  </sheetViews>
  <sheetFormatPr defaultColWidth="9" defaultRowHeight="14.25" x14ac:dyDescent="0.15"/>
  <cols>
    <col min="1" max="1" width="4.625" style="5" customWidth="1"/>
    <col min="2" max="2" width="2.625" style="5" customWidth="1"/>
    <col min="3" max="3" width="12.625" style="5" customWidth="1"/>
    <col min="4" max="4" width="8.125" style="5" customWidth="1"/>
    <col min="5" max="6" width="13.125" style="5" bestFit="1" customWidth="1"/>
    <col min="7" max="13" width="13.125" style="5" customWidth="1"/>
    <col min="14" max="14" width="2.125" style="5" customWidth="1"/>
    <col min="15" max="15" width="5.125" style="5" customWidth="1"/>
    <col min="16" max="16" width="4.125" style="5" customWidth="1"/>
    <col min="17" max="17" width="10.125" style="5" customWidth="1"/>
    <col min="18" max="18" width="7.125" style="5" customWidth="1"/>
    <col min="19" max="27" width="13.125" style="5" customWidth="1"/>
    <col min="28" max="28" width="2.125" style="5" customWidth="1"/>
    <col min="29" max="29" width="5.125" style="5" customWidth="1"/>
    <col min="30" max="30" width="4.125" style="5" customWidth="1"/>
    <col min="31" max="31" width="10.125" style="5" customWidth="1"/>
    <col min="32" max="32" width="7.125" style="5" customWidth="1"/>
    <col min="33" max="41" width="13.125" style="5" customWidth="1"/>
    <col min="42" max="16384" width="9" style="5"/>
  </cols>
  <sheetData>
    <row r="1" spans="1:41" ht="27.75" customHeight="1" thickBot="1" x14ac:dyDescent="0.2">
      <c r="A1" s="139" t="s">
        <v>48</v>
      </c>
      <c r="B1" s="117"/>
      <c r="C1" s="117"/>
      <c r="D1" s="117"/>
      <c r="E1" s="117"/>
      <c r="F1" s="117"/>
      <c r="G1" s="117"/>
      <c r="H1" s="117"/>
      <c r="I1" s="117"/>
      <c r="J1" s="117"/>
      <c r="K1" s="117"/>
      <c r="L1" s="117"/>
      <c r="M1" s="117"/>
      <c r="N1" s="44"/>
      <c r="O1" s="45" t="s">
        <v>37</v>
      </c>
      <c r="P1" s="45"/>
      <c r="Q1" s="45"/>
      <c r="R1" s="45"/>
      <c r="S1" s="46"/>
      <c r="T1" s="46"/>
      <c r="U1" s="46"/>
      <c r="V1" s="46"/>
      <c r="W1" s="46"/>
      <c r="X1" s="46"/>
      <c r="Y1" s="46"/>
      <c r="Z1" s="46"/>
      <c r="AA1" s="46"/>
      <c r="AB1" s="44"/>
      <c r="AC1" s="45" t="s">
        <v>36</v>
      </c>
      <c r="AD1" s="45"/>
      <c r="AE1" s="45"/>
      <c r="AF1" s="45"/>
      <c r="AG1" s="46"/>
      <c r="AH1" s="46"/>
      <c r="AI1" s="46"/>
      <c r="AJ1" s="13"/>
      <c r="AK1" s="13"/>
      <c r="AL1" s="13"/>
      <c r="AM1" s="13"/>
      <c r="AN1" s="13"/>
      <c r="AO1" s="13"/>
    </row>
    <row r="2" spans="1:41" ht="21" customHeight="1" x14ac:dyDescent="0.15">
      <c r="A2" s="140" t="s">
        <v>4</v>
      </c>
      <c r="B2" s="141"/>
      <c r="C2" s="141"/>
      <c r="D2" s="141"/>
      <c r="E2" s="142"/>
      <c r="F2" s="142"/>
      <c r="G2" s="143"/>
      <c r="H2" s="144"/>
      <c r="I2" s="145"/>
      <c r="J2" s="145"/>
      <c r="K2" s="145"/>
      <c r="L2" s="145"/>
      <c r="M2" s="145"/>
      <c r="N2" s="44"/>
      <c r="O2" s="140" t="s">
        <v>4</v>
      </c>
      <c r="P2" s="141"/>
      <c r="Q2" s="141"/>
      <c r="R2" s="141"/>
      <c r="S2" s="151">
        <f>$E2</f>
        <v>0</v>
      </c>
      <c r="T2" s="151"/>
      <c r="U2" s="152"/>
      <c r="V2" s="151">
        <f>$E2</f>
        <v>0</v>
      </c>
      <c r="W2" s="151"/>
      <c r="X2" s="152"/>
      <c r="Y2" s="151">
        <f>$E2</f>
        <v>0</v>
      </c>
      <c r="Z2" s="151"/>
      <c r="AA2" s="152"/>
      <c r="AB2" s="44"/>
      <c r="AC2" s="140" t="s">
        <v>4</v>
      </c>
      <c r="AD2" s="141"/>
      <c r="AE2" s="141"/>
      <c r="AF2" s="141"/>
      <c r="AG2" s="151">
        <f>$E2</f>
        <v>0</v>
      </c>
      <c r="AH2" s="151"/>
      <c r="AI2" s="152"/>
      <c r="AJ2" s="146">
        <f>$E2</f>
        <v>0</v>
      </c>
      <c r="AK2" s="146"/>
      <c r="AL2" s="147"/>
      <c r="AM2" s="146">
        <f>$E2</f>
        <v>0</v>
      </c>
      <c r="AN2" s="146"/>
      <c r="AO2" s="147"/>
    </row>
    <row r="3" spans="1:41" ht="45.6" customHeight="1" x14ac:dyDescent="0.15">
      <c r="A3" s="148" t="s">
        <v>7</v>
      </c>
      <c r="B3" s="120"/>
      <c r="C3" s="120"/>
      <c r="D3" s="120"/>
      <c r="E3" s="121"/>
      <c r="F3" s="121"/>
      <c r="G3" s="122"/>
      <c r="H3" s="132"/>
      <c r="I3" s="124"/>
      <c r="J3" s="124"/>
      <c r="K3" s="124"/>
      <c r="L3" s="124"/>
      <c r="M3" s="124"/>
      <c r="N3" s="44"/>
      <c r="O3" s="148" t="s">
        <v>7</v>
      </c>
      <c r="P3" s="120"/>
      <c r="Q3" s="120"/>
      <c r="R3" s="120"/>
      <c r="S3" s="149">
        <f>$E3</f>
        <v>0</v>
      </c>
      <c r="T3" s="149"/>
      <c r="U3" s="150"/>
      <c r="V3" s="149">
        <f>$E3</f>
        <v>0</v>
      </c>
      <c r="W3" s="149"/>
      <c r="X3" s="150"/>
      <c r="Y3" s="149">
        <f>$E3</f>
        <v>0</v>
      </c>
      <c r="Z3" s="149"/>
      <c r="AA3" s="150"/>
      <c r="AB3" s="44"/>
      <c r="AC3" s="148" t="s">
        <v>7</v>
      </c>
      <c r="AD3" s="120"/>
      <c r="AE3" s="120"/>
      <c r="AF3" s="120"/>
      <c r="AG3" s="149">
        <f>$E3</f>
        <v>0</v>
      </c>
      <c r="AH3" s="149"/>
      <c r="AI3" s="150"/>
      <c r="AJ3" s="137">
        <f>$E3</f>
        <v>0</v>
      </c>
      <c r="AK3" s="137"/>
      <c r="AL3" s="138"/>
      <c r="AM3" s="137">
        <f>$E3</f>
        <v>0</v>
      </c>
      <c r="AN3" s="137"/>
      <c r="AO3" s="138"/>
    </row>
    <row r="4" spans="1:41" ht="94.5" customHeight="1" x14ac:dyDescent="0.15">
      <c r="A4" s="119" t="s">
        <v>53</v>
      </c>
      <c r="B4" s="120"/>
      <c r="C4" s="120"/>
      <c r="D4" s="120"/>
      <c r="E4" s="121"/>
      <c r="F4" s="121"/>
      <c r="G4" s="122"/>
      <c r="H4" s="132"/>
      <c r="I4" s="124"/>
      <c r="J4" s="124"/>
      <c r="K4" s="124"/>
      <c r="L4" s="124"/>
      <c r="M4" s="124"/>
      <c r="N4" s="44"/>
      <c r="O4" s="119" t="s">
        <v>49</v>
      </c>
      <c r="P4" s="120"/>
      <c r="Q4" s="120"/>
      <c r="R4" s="120"/>
      <c r="S4" s="121"/>
      <c r="T4" s="121"/>
      <c r="U4" s="122"/>
      <c r="V4" s="133"/>
      <c r="W4" s="133"/>
      <c r="X4" s="134"/>
      <c r="Y4" s="133"/>
      <c r="Z4" s="133"/>
      <c r="AA4" s="134"/>
      <c r="AB4" s="44"/>
      <c r="AC4" s="119" t="s">
        <v>49</v>
      </c>
      <c r="AD4" s="120"/>
      <c r="AE4" s="120"/>
      <c r="AF4" s="120"/>
      <c r="AG4" s="121"/>
      <c r="AH4" s="121"/>
      <c r="AI4" s="122"/>
      <c r="AJ4" s="125"/>
      <c r="AK4" s="125"/>
      <c r="AL4" s="126"/>
      <c r="AM4" s="125"/>
      <c r="AN4" s="125"/>
      <c r="AO4" s="126"/>
    </row>
    <row r="5" spans="1:41" ht="36.75" customHeight="1" x14ac:dyDescent="0.15">
      <c r="A5" s="119" t="s">
        <v>31</v>
      </c>
      <c r="B5" s="120"/>
      <c r="C5" s="120"/>
      <c r="D5" s="120"/>
      <c r="E5" s="121"/>
      <c r="F5" s="121"/>
      <c r="G5" s="122"/>
      <c r="H5" s="123"/>
      <c r="I5" s="124"/>
      <c r="J5" s="124"/>
      <c r="K5" s="124"/>
      <c r="L5" s="124"/>
      <c r="M5" s="124"/>
      <c r="N5" s="44"/>
      <c r="O5" s="119" t="s">
        <v>33</v>
      </c>
      <c r="P5" s="120"/>
      <c r="Q5" s="120"/>
      <c r="R5" s="120"/>
      <c r="S5" s="121"/>
      <c r="T5" s="121"/>
      <c r="U5" s="122"/>
      <c r="V5" s="133"/>
      <c r="W5" s="133"/>
      <c r="X5" s="134"/>
      <c r="Y5" s="133"/>
      <c r="Z5" s="133"/>
      <c r="AA5" s="134"/>
      <c r="AB5" s="44"/>
      <c r="AC5" s="119" t="s">
        <v>33</v>
      </c>
      <c r="AD5" s="120"/>
      <c r="AE5" s="120"/>
      <c r="AF5" s="120"/>
      <c r="AG5" s="121"/>
      <c r="AH5" s="121"/>
      <c r="AI5" s="122"/>
      <c r="AJ5" s="125"/>
      <c r="AK5" s="125"/>
      <c r="AL5" s="126"/>
      <c r="AM5" s="125"/>
      <c r="AN5" s="125"/>
      <c r="AO5" s="126"/>
    </row>
    <row r="6" spans="1:41" ht="24" customHeight="1" x14ac:dyDescent="0.15">
      <c r="A6" s="119" t="s">
        <v>8</v>
      </c>
      <c r="B6" s="127"/>
      <c r="C6" s="127"/>
      <c r="D6" s="127"/>
      <c r="E6" s="47" t="s">
        <v>9</v>
      </c>
      <c r="F6" s="130"/>
      <c r="G6" s="131"/>
      <c r="H6" s="132"/>
      <c r="I6" s="124"/>
      <c r="J6" s="124"/>
      <c r="K6" s="124"/>
      <c r="L6" s="124"/>
      <c r="M6" s="124"/>
      <c r="N6" s="44"/>
      <c r="O6" s="119" t="s">
        <v>34</v>
      </c>
      <c r="P6" s="127"/>
      <c r="Q6" s="127"/>
      <c r="R6" s="127"/>
      <c r="S6" s="47" t="s">
        <v>9</v>
      </c>
      <c r="T6" s="130"/>
      <c r="U6" s="131"/>
      <c r="V6" s="47" t="s">
        <v>9</v>
      </c>
      <c r="W6" s="130"/>
      <c r="X6" s="131"/>
      <c r="Y6" s="47" t="s">
        <v>9</v>
      </c>
      <c r="Z6" s="130"/>
      <c r="AA6" s="131"/>
      <c r="AB6" s="44"/>
      <c r="AC6" s="119" t="s">
        <v>34</v>
      </c>
      <c r="AD6" s="127"/>
      <c r="AE6" s="127"/>
      <c r="AF6" s="127"/>
      <c r="AG6" s="47" t="s">
        <v>9</v>
      </c>
      <c r="AH6" s="130"/>
      <c r="AI6" s="131"/>
      <c r="AJ6" s="15" t="s">
        <v>9</v>
      </c>
      <c r="AK6" s="135"/>
      <c r="AL6" s="136"/>
      <c r="AM6" s="15" t="s">
        <v>9</v>
      </c>
      <c r="AN6" s="135"/>
      <c r="AO6" s="136"/>
    </row>
    <row r="7" spans="1:41" ht="24" customHeight="1" thickBot="1" x14ac:dyDescent="0.2">
      <c r="A7" s="128"/>
      <c r="B7" s="129"/>
      <c r="C7" s="129"/>
      <c r="D7" s="129"/>
      <c r="E7" s="48" t="s">
        <v>10</v>
      </c>
      <c r="F7" s="114"/>
      <c r="G7" s="115"/>
      <c r="H7" s="116"/>
      <c r="I7" s="117"/>
      <c r="J7" s="117"/>
      <c r="K7" s="117"/>
      <c r="L7" s="117"/>
      <c r="M7" s="117"/>
      <c r="N7" s="44"/>
      <c r="O7" s="128"/>
      <c r="P7" s="129"/>
      <c r="Q7" s="129"/>
      <c r="R7" s="129"/>
      <c r="S7" s="48" t="s">
        <v>10</v>
      </c>
      <c r="T7" s="118"/>
      <c r="U7" s="115"/>
      <c r="V7" s="48" t="s">
        <v>10</v>
      </c>
      <c r="W7" s="114"/>
      <c r="X7" s="115"/>
      <c r="Y7" s="48" t="s">
        <v>10</v>
      </c>
      <c r="Z7" s="114"/>
      <c r="AA7" s="115"/>
      <c r="AB7" s="44"/>
      <c r="AC7" s="128"/>
      <c r="AD7" s="129"/>
      <c r="AE7" s="129"/>
      <c r="AF7" s="129"/>
      <c r="AG7" s="48" t="s">
        <v>10</v>
      </c>
      <c r="AH7" s="114"/>
      <c r="AI7" s="115"/>
      <c r="AJ7" s="14" t="s">
        <v>10</v>
      </c>
      <c r="AK7" s="94"/>
      <c r="AL7" s="95"/>
      <c r="AM7" s="14" t="s">
        <v>10</v>
      </c>
      <c r="AN7" s="94"/>
      <c r="AO7" s="95"/>
    </row>
    <row r="8" spans="1:41" ht="15" thickBot="1" x14ac:dyDescent="0.2">
      <c r="A8" s="9"/>
      <c r="B8" s="9"/>
      <c r="C8" s="49"/>
      <c r="D8" s="49"/>
      <c r="E8" s="49"/>
      <c r="F8" s="49"/>
      <c r="G8" s="50" t="s">
        <v>11</v>
      </c>
      <c r="H8" s="49"/>
      <c r="I8" s="49"/>
      <c r="J8" s="50" t="s">
        <v>11</v>
      </c>
      <c r="K8" s="49"/>
      <c r="L8" s="49"/>
      <c r="M8" s="50" t="s">
        <v>11</v>
      </c>
      <c r="N8" s="44"/>
      <c r="O8" s="9"/>
      <c r="P8" s="9"/>
      <c r="Q8" s="49"/>
      <c r="R8" s="49"/>
      <c r="S8" s="49"/>
      <c r="T8" s="49"/>
      <c r="U8" s="50" t="s">
        <v>11</v>
      </c>
      <c r="V8" s="49"/>
      <c r="W8" s="49"/>
      <c r="X8" s="50" t="s">
        <v>11</v>
      </c>
      <c r="Y8" s="49"/>
      <c r="Z8" s="49"/>
      <c r="AA8" s="50" t="s">
        <v>11</v>
      </c>
      <c r="AB8" s="44"/>
      <c r="AC8" s="9"/>
      <c r="AD8" s="9"/>
      <c r="AE8" s="49"/>
      <c r="AF8" s="49"/>
      <c r="AG8" s="49"/>
      <c r="AH8" s="49"/>
      <c r="AI8" s="50" t="s">
        <v>11</v>
      </c>
      <c r="AJ8" s="6"/>
      <c r="AK8" s="6"/>
      <c r="AL8" s="7" t="s">
        <v>11</v>
      </c>
      <c r="AM8" s="6"/>
      <c r="AN8" s="6"/>
      <c r="AO8" s="7" t="s">
        <v>11</v>
      </c>
    </row>
    <row r="9" spans="1:41" ht="20.25" customHeight="1" thickBot="1" x14ac:dyDescent="0.2">
      <c r="A9" s="96"/>
      <c r="B9" s="97"/>
      <c r="C9" s="97"/>
      <c r="D9" s="98"/>
      <c r="E9" s="102" t="s">
        <v>0</v>
      </c>
      <c r="F9" s="103"/>
      <c r="G9" s="104"/>
      <c r="H9" s="102" t="s">
        <v>47</v>
      </c>
      <c r="I9" s="103"/>
      <c r="J9" s="104"/>
      <c r="K9" s="105" t="s">
        <v>35</v>
      </c>
      <c r="L9" s="106"/>
      <c r="M9" s="107"/>
      <c r="N9" s="44"/>
      <c r="O9" s="108"/>
      <c r="P9" s="109"/>
      <c r="Q9" s="109"/>
      <c r="R9" s="110"/>
      <c r="S9" s="105" t="s">
        <v>0</v>
      </c>
      <c r="T9" s="106"/>
      <c r="U9" s="107"/>
      <c r="V9" s="105" t="s">
        <v>0</v>
      </c>
      <c r="W9" s="106"/>
      <c r="X9" s="107"/>
      <c r="Y9" s="105" t="s">
        <v>0</v>
      </c>
      <c r="Z9" s="106"/>
      <c r="AA9" s="107"/>
      <c r="AB9" s="44"/>
      <c r="AC9" s="108"/>
      <c r="AD9" s="109"/>
      <c r="AE9" s="109"/>
      <c r="AF9" s="110"/>
      <c r="AG9" s="105" t="s">
        <v>0</v>
      </c>
      <c r="AH9" s="106"/>
      <c r="AI9" s="107"/>
      <c r="AJ9" s="91" t="s">
        <v>0</v>
      </c>
      <c r="AK9" s="92"/>
      <c r="AL9" s="93"/>
      <c r="AM9" s="91" t="s">
        <v>0</v>
      </c>
      <c r="AN9" s="92"/>
      <c r="AO9" s="93"/>
    </row>
    <row r="10" spans="1:41" ht="24" customHeight="1" thickBot="1" x14ac:dyDescent="0.2">
      <c r="A10" s="99"/>
      <c r="B10" s="100"/>
      <c r="C10" s="100"/>
      <c r="D10" s="101"/>
      <c r="E10" s="51" t="s">
        <v>5</v>
      </c>
      <c r="F10" s="52" t="s">
        <v>13</v>
      </c>
      <c r="G10" s="53" t="s">
        <v>3</v>
      </c>
      <c r="H10" s="51" t="s">
        <v>44</v>
      </c>
      <c r="I10" s="52" t="s">
        <v>13</v>
      </c>
      <c r="J10" s="53" t="s">
        <v>3</v>
      </c>
      <c r="K10" s="51" t="s">
        <v>44</v>
      </c>
      <c r="L10" s="52" t="s">
        <v>13</v>
      </c>
      <c r="M10" s="53" t="s">
        <v>3</v>
      </c>
      <c r="N10" s="44"/>
      <c r="O10" s="111"/>
      <c r="P10" s="112"/>
      <c r="Q10" s="112"/>
      <c r="R10" s="113"/>
      <c r="S10" s="51" t="s">
        <v>44</v>
      </c>
      <c r="T10" s="52" t="s">
        <v>13</v>
      </c>
      <c r="U10" s="53" t="s">
        <v>3</v>
      </c>
      <c r="V10" s="51" t="s">
        <v>44</v>
      </c>
      <c r="W10" s="52" t="s">
        <v>13</v>
      </c>
      <c r="X10" s="53" t="s">
        <v>3</v>
      </c>
      <c r="Y10" s="51" t="s">
        <v>44</v>
      </c>
      <c r="Z10" s="52" t="s">
        <v>13</v>
      </c>
      <c r="AA10" s="53" t="s">
        <v>3</v>
      </c>
      <c r="AB10" s="44"/>
      <c r="AC10" s="111"/>
      <c r="AD10" s="112"/>
      <c r="AE10" s="112"/>
      <c r="AF10" s="113"/>
      <c r="AG10" s="51" t="s">
        <v>44</v>
      </c>
      <c r="AH10" s="52" t="s">
        <v>13</v>
      </c>
      <c r="AI10" s="53" t="s">
        <v>3</v>
      </c>
      <c r="AJ10" s="1" t="s">
        <v>44</v>
      </c>
      <c r="AK10" s="2" t="s">
        <v>13</v>
      </c>
      <c r="AL10" s="3" t="s">
        <v>3</v>
      </c>
      <c r="AM10" s="1" t="s">
        <v>44</v>
      </c>
      <c r="AN10" s="2" t="s">
        <v>13</v>
      </c>
      <c r="AO10" s="3" t="s">
        <v>3</v>
      </c>
    </row>
    <row r="11" spans="1:41" ht="30" customHeight="1" thickBot="1" x14ac:dyDescent="0.2">
      <c r="A11" s="57" t="s">
        <v>14</v>
      </c>
      <c r="B11" s="58"/>
      <c r="C11" s="58"/>
      <c r="D11" s="59"/>
      <c r="E11" s="18">
        <f>E28+E29</f>
        <v>0</v>
      </c>
      <c r="F11" s="19">
        <f>F28+F29</f>
        <v>0</v>
      </c>
      <c r="G11" s="20">
        <f>E11-F11</f>
        <v>0</v>
      </c>
      <c r="H11" s="18">
        <f>H28+H29</f>
        <v>0</v>
      </c>
      <c r="I11" s="19">
        <f>I28+I29</f>
        <v>0</v>
      </c>
      <c r="J11" s="20">
        <f>H11-I11</f>
        <v>0</v>
      </c>
      <c r="K11" s="18">
        <f>K28+K29</f>
        <v>0</v>
      </c>
      <c r="L11" s="19">
        <f>L28+L29</f>
        <v>0</v>
      </c>
      <c r="M11" s="20">
        <f>K11-L11</f>
        <v>0</v>
      </c>
      <c r="O11" s="57" t="s">
        <v>14</v>
      </c>
      <c r="P11" s="58"/>
      <c r="Q11" s="58"/>
      <c r="R11" s="59"/>
      <c r="S11" s="18">
        <f>S28+S29</f>
        <v>0</v>
      </c>
      <c r="T11" s="19">
        <f>T28+T29</f>
        <v>0</v>
      </c>
      <c r="U11" s="20">
        <f>S11-T11</f>
        <v>0</v>
      </c>
      <c r="V11" s="18">
        <f>V28+V29</f>
        <v>0</v>
      </c>
      <c r="W11" s="19">
        <f>W28+W29</f>
        <v>0</v>
      </c>
      <c r="X11" s="20">
        <f>V11-W11</f>
        <v>0</v>
      </c>
      <c r="Y11" s="18">
        <v>0</v>
      </c>
      <c r="Z11" s="19">
        <f>Z28+Z29</f>
        <v>0</v>
      </c>
      <c r="AA11" s="20">
        <f>Y11-Z11</f>
        <v>0</v>
      </c>
      <c r="AC11" s="57" t="s">
        <v>14</v>
      </c>
      <c r="AD11" s="58"/>
      <c r="AE11" s="58"/>
      <c r="AF11" s="59"/>
      <c r="AG11" s="18">
        <v>0</v>
      </c>
      <c r="AH11" s="19">
        <f>AH28+AH29</f>
        <v>0</v>
      </c>
      <c r="AI11" s="20">
        <f>AG11-AH11</f>
        <v>0</v>
      </c>
      <c r="AJ11" s="18">
        <v>0</v>
      </c>
      <c r="AK11" s="19">
        <f>AK28+AK29</f>
        <v>0</v>
      </c>
      <c r="AL11" s="20">
        <f>AJ11-AK11</f>
        <v>0</v>
      </c>
      <c r="AM11" s="18">
        <v>0</v>
      </c>
      <c r="AN11" s="19">
        <f>AN28+AN29</f>
        <v>0</v>
      </c>
      <c r="AO11" s="20">
        <f>AM11-AN11</f>
        <v>0</v>
      </c>
    </row>
    <row r="12" spans="1:41" ht="30" customHeight="1" x14ac:dyDescent="0.15">
      <c r="A12" s="78" t="s">
        <v>15</v>
      </c>
      <c r="B12" s="82" t="s">
        <v>22</v>
      </c>
      <c r="C12" s="83"/>
      <c r="D12" s="84"/>
      <c r="E12" s="21"/>
      <c r="F12" s="22">
        <f>SUM(F13:F14)</f>
        <v>0</v>
      </c>
      <c r="G12" s="21"/>
      <c r="H12" s="21"/>
      <c r="I12" s="22">
        <f>SUM(I13:I14)</f>
        <v>0</v>
      </c>
      <c r="J12" s="21"/>
      <c r="K12" s="21"/>
      <c r="L12" s="23">
        <f>SUM(L13:L14)</f>
        <v>0</v>
      </c>
      <c r="M12" s="21"/>
      <c r="O12" s="85" t="s">
        <v>15</v>
      </c>
      <c r="P12" s="88" t="s">
        <v>22</v>
      </c>
      <c r="Q12" s="89"/>
      <c r="R12" s="90"/>
      <c r="S12" s="21"/>
      <c r="T12" s="22">
        <f>SUM(T13:T14)</f>
        <v>0</v>
      </c>
      <c r="U12" s="21"/>
      <c r="V12" s="21"/>
      <c r="W12" s="22">
        <f>SUM(W13:W14)</f>
        <v>0</v>
      </c>
      <c r="X12" s="21"/>
      <c r="Y12" s="21"/>
      <c r="Z12" s="22">
        <f>SUM(Z13:Z14)</f>
        <v>0</v>
      </c>
      <c r="AA12" s="21"/>
      <c r="AC12" s="85" t="s">
        <v>15</v>
      </c>
      <c r="AD12" s="88" t="s">
        <v>22</v>
      </c>
      <c r="AE12" s="89"/>
      <c r="AF12" s="90"/>
      <c r="AG12" s="21"/>
      <c r="AH12" s="22">
        <f>SUM(AH13:AH14)</f>
        <v>0</v>
      </c>
      <c r="AI12" s="21"/>
      <c r="AJ12" s="21"/>
      <c r="AK12" s="22">
        <f>SUM(AK13:AK14)</f>
        <v>0</v>
      </c>
      <c r="AL12" s="21"/>
      <c r="AM12" s="21"/>
      <c r="AN12" s="22">
        <f>SUM(AN13:AN14)</f>
        <v>0</v>
      </c>
      <c r="AO12" s="21"/>
    </row>
    <row r="13" spans="1:41" ht="30" customHeight="1" x14ac:dyDescent="0.15">
      <c r="A13" s="79"/>
      <c r="B13" s="10"/>
      <c r="C13" s="67" t="s">
        <v>18</v>
      </c>
      <c r="D13" s="68"/>
      <c r="E13" s="24"/>
      <c r="F13" s="25">
        <f>I13+L13</f>
        <v>0</v>
      </c>
      <c r="G13" s="24"/>
      <c r="H13" s="24"/>
      <c r="I13" s="26"/>
      <c r="J13" s="24"/>
      <c r="K13" s="24"/>
      <c r="L13" s="27">
        <f>SUM(T13+W13+Z13+AH13+AK13+AN13)</f>
        <v>0</v>
      </c>
      <c r="M13" s="24"/>
      <c r="O13" s="86"/>
      <c r="P13" s="10"/>
      <c r="Q13" s="67" t="s">
        <v>18</v>
      </c>
      <c r="R13" s="68"/>
      <c r="S13" s="24"/>
      <c r="T13" s="26"/>
      <c r="U13" s="24"/>
      <c r="V13" s="24"/>
      <c r="W13" s="26"/>
      <c r="X13" s="24"/>
      <c r="Y13" s="24"/>
      <c r="Z13" s="26"/>
      <c r="AA13" s="24"/>
      <c r="AC13" s="86"/>
      <c r="AD13" s="10"/>
      <c r="AE13" s="67" t="s">
        <v>18</v>
      </c>
      <c r="AF13" s="68"/>
      <c r="AG13" s="24"/>
      <c r="AH13" s="26"/>
      <c r="AI13" s="24"/>
      <c r="AJ13" s="24"/>
      <c r="AK13" s="26"/>
      <c r="AL13" s="24"/>
      <c r="AM13" s="24"/>
      <c r="AN13" s="26"/>
      <c r="AO13" s="24"/>
    </row>
    <row r="14" spans="1:41" ht="30" customHeight="1" x14ac:dyDescent="0.15">
      <c r="A14" s="79"/>
      <c r="B14" s="10"/>
      <c r="C14" s="67" t="s">
        <v>19</v>
      </c>
      <c r="D14" s="68"/>
      <c r="E14" s="24"/>
      <c r="F14" s="25">
        <f>I14+L14</f>
        <v>0</v>
      </c>
      <c r="G14" s="24"/>
      <c r="H14" s="24"/>
      <c r="I14" s="26"/>
      <c r="J14" s="24"/>
      <c r="K14" s="24"/>
      <c r="L14" s="27">
        <f>SUM(T14+W14+Z14+AH14+AK14+AN14)</f>
        <v>0</v>
      </c>
      <c r="M14" s="24"/>
      <c r="O14" s="86"/>
      <c r="P14" s="10"/>
      <c r="Q14" s="67" t="s">
        <v>19</v>
      </c>
      <c r="R14" s="68"/>
      <c r="S14" s="24"/>
      <c r="T14" s="26"/>
      <c r="U14" s="24"/>
      <c r="V14" s="24"/>
      <c r="W14" s="26"/>
      <c r="X14" s="24"/>
      <c r="Y14" s="24"/>
      <c r="Z14" s="26"/>
      <c r="AA14" s="24"/>
      <c r="AC14" s="86"/>
      <c r="AD14" s="10"/>
      <c r="AE14" s="67" t="s">
        <v>19</v>
      </c>
      <c r="AF14" s="68"/>
      <c r="AG14" s="24"/>
      <c r="AH14" s="26"/>
      <c r="AI14" s="24"/>
      <c r="AJ14" s="24"/>
      <c r="AK14" s="26"/>
      <c r="AL14" s="24"/>
      <c r="AM14" s="24"/>
      <c r="AN14" s="26"/>
      <c r="AO14" s="24"/>
    </row>
    <row r="15" spans="1:41" ht="30" customHeight="1" x14ac:dyDescent="0.15">
      <c r="A15" s="79"/>
      <c r="B15" s="74" t="s">
        <v>23</v>
      </c>
      <c r="C15" s="75"/>
      <c r="D15" s="68"/>
      <c r="E15" s="24"/>
      <c r="F15" s="25">
        <f>SUM(F16:F17)</f>
        <v>0</v>
      </c>
      <c r="G15" s="24"/>
      <c r="H15" s="24"/>
      <c r="I15" s="25">
        <f>SUM(I16:I17)</f>
        <v>0</v>
      </c>
      <c r="J15" s="24"/>
      <c r="K15" s="24"/>
      <c r="L15" s="27">
        <f>SUM(L16:L17)</f>
        <v>0</v>
      </c>
      <c r="M15" s="24"/>
      <c r="O15" s="86"/>
      <c r="P15" s="74" t="s">
        <v>23</v>
      </c>
      <c r="Q15" s="75"/>
      <c r="R15" s="68"/>
      <c r="S15" s="24"/>
      <c r="T15" s="25">
        <f>SUM(T16:T17)</f>
        <v>0</v>
      </c>
      <c r="U15" s="24"/>
      <c r="V15" s="24"/>
      <c r="W15" s="25">
        <f>SUM(W16:W17)</f>
        <v>0</v>
      </c>
      <c r="X15" s="24"/>
      <c r="Y15" s="24"/>
      <c r="Z15" s="25">
        <f>SUM(Z16:Z17)</f>
        <v>0</v>
      </c>
      <c r="AA15" s="24"/>
      <c r="AC15" s="86"/>
      <c r="AD15" s="74" t="s">
        <v>23</v>
      </c>
      <c r="AE15" s="75"/>
      <c r="AF15" s="68"/>
      <c r="AG15" s="24"/>
      <c r="AH15" s="25">
        <f>SUM(AH16:AH17)</f>
        <v>0</v>
      </c>
      <c r="AI15" s="24"/>
      <c r="AJ15" s="24"/>
      <c r="AK15" s="25">
        <f>SUM(AK16:AK17)</f>
        <v>0</v>
      </c>
      <c r="AL15" s="24"/>
      <c r="AM15" s="24"/>
      <c r="AN15" s="25">
        <f>SUM(AN16:AN17)</f>
        <v>0</v>
      </c>
      <c r="AO15" s="24"/>
    </row>
    <row r="16" spans="1:41" ht="30" customHeight="1" x14ac:dyDescent="0.15">
      <c r="A16" s="79"/>
      <c r="B16" s="10"/>
      <c r="C16" s="67" t="s">
        <v>20</v>
      </c>
      <c r="D16" s="68"/>
      <c r="E16" s="24"/>
      <c r="F16" s="25">
        <f>I16+L16</f>
        <v>0</v>
      </c>
      <c r="G16" s="24"/>
      <c r="H16" s="24"/>
      <c r="I16" s="26"/>
      <c r="J16" s="24"/>
      <c r="K16" s="24"/>
      <c r="L16" s="27">
        <f>SUM(T16+W16+Z16+AH16+AK16+AN16)</f>
        <v>0</v>
      </c>
      <c r="M16" s="24"/>
      <c r="O16" s="86"/>
      <c r="P16" s="10"/>
      <c r="Q16" s="67" t="s">
        <v>20</v>
      </c>
      <c r="R16" s="68"/>
      <c r="S16" s="24"/>
      <c r="T16" s="26"/>
      <c r="U16" s="24"/>
      <c r="V16" s="24"/>
      <c r="W16" s="26"/>
      <c r="X16" s="24"/>
      <c r="Y16" s="24"/>
      <c r="Z16" s="26"/>
      <c r="AA16" s="24"/>
      <c r="AC16" s="86"/>
      <c r="AD16" s="10"/>
      <c r="AE16" s="67" t="s">
        <v>20</v>
      </c>
      <c r="AF16" s="68"/>
      <c r="AG16" s="24"/>
      <c r="AH16" s="26"/>
      <c r="AI16" s="24"/>
      <c r="AJ16" s="24"/>
      <c r="AK16" s="26"/>
      <c r="AL16" s="24"/>
      <c r="AM16" s="24"/>
      <c r="AN16" s="26"/>
      <c r="AO16" s="24"/>
    </row>
    <row r="17" spans="1:41" ht="30" customHeight="1" x14ac:dyDescent="0.15">
      <c r="A17" s="79"/>
      <c r="B17" s="10"/>
      <c r="C17" s="67" t="s">
        <v>21</v>
      </c>
      <c r="D17" s="68"/>
      <c r="E17" s="24"/>
      <c r="F17" s="25">
        <f>I17+L17</f>
        <v>0</v>
      </c>
      <c r="G17" s="24"/>
      <c r="H17" s="24"/>
      <c r="I17" s="26"/>
      <c r="J17" s="24"/>
      <c r="K17" s="24"/>
      <c r="L17" s="27">
        <f>SUM(T17+W17+Z17+AH17+AK17+AN17)</f>
        <v>0</v>
      </c>
      <c r="M17" s="24"/>
      <c r="O17" s="86"/>
      <c r="P17" s="10"/>
      <c r="Q17" s="67" t="s">
        <v>21</v>
      </c>
      <c r="R17" s="68"/>
      <c r="S17" s="24"/>
      <c r="T17" s="26"/>
      <c r="U17" s="24"/>
      <c r="V17" s="24"/>
      <c r="W17" s="26"/>
      <c r="X17" s="24"/>
      <c r="Y17" s="24"/>
      <c r="Z17" s="26"/>
      <c r="AA17" s="24"/>
      <c r="AC17" s="86"/>
      <c r="AD17" s="10"/>
      <c r="AE17" s="67" t="s">
        <v>21</v>
      </c>
      <c r="AF17" s="68"/>
      <c r="AG17" s="24"/>
      <c r="AH17" s="26"/>
      <c r="AI17" s="24"/>
      <c r="AJ17" s="24"/>
      <c r="AK17" s="26"/>
      <c r="AL17" s="24"/>
      <c r="AM17" s="24"/>
      <c r="AN17" s="26"/>
      <c r="AO17" s="24"/>
    </row>
    <row r="18" spans="1:41" ht="30" customHeight="1" x14ac:dyDescent="0.15">
      <c r="A18" s="80"/>
      <c r="B18" s="71" t="s">
        <v>24</v>
      </c>
      <c r="C18" s="72"/>
      <c r="D18" s="73"/>
      <c r="E18" s="24"/>
      <c r="F18" s="25">
        <f>I18+L18</f>
        <v>0</v>
      </c>
      <c r="G18" s="24"/>
      <c r="H18" s="24"/>
      <c r="I18" s="28">
        <f>SUM(I19:I20)</f>
        <v>0</v>
      </c>
      <c r="J18" s="24"/>
      <c r="K18" s="24"/>
      <c r="L18" s="28">
        <f>SUM(L19:L20)</f>
        <v>0</v>
      </c>
      <c r="M18" s="24"/>
      <c r="O18" s="86"/>
      <c r="P18" s="74" t="s">
        <v>24</v>
      </c>
      <c r="Q18" s="75"/>
      <c r="R18" s="68"/>
      <c r="S18" s="24"/>
      <c r="T18" s="28">
        <f>SUM(T19:T20)</f>
        <v>0</v>
      </c>
      <c r="U18" s="24"/>
      <c r="V18" s="24"/>
      <c r="W18" s="28">
        <f>SUM(W19:W20)</f>
        <v>0</v>
      </c>
      <c r="X18" s="24"/>
      <c r="Y18" s="24"/>
      <c r="Z18" s="28">
        <f>SUM(Z19:Z20)</f>
        <v>0</v>
      </c>
      <c r="AA18" s="24"/>
      <c r="AC18" s="86"/>
      <c r="AD18" s="74" t="s">
        <v>24</v>
      </c>
      <c r="AE18" s="75"/>
      <c r="AF18" s="68"/>
      <c r="AG18" s="24"/>
      <c r="AH18" s="28">
        <f>SUM(AH19:AH20)</f>
        <v>0</v>
      </c>
      <c r="AI18" s="24"/>
      <c r="AJ18" s="24"/>
      <c r="AK18" s="28">
        <f>SUM(AK19:AK20)</f>
        <v>0</v>
      </c>
      <c r="AL18" s="24"/>
      <c r="AM18" s="24"/>
      <c r="AN18" s="28">
        <f>SUM(AN19:AN20)</f>
        <v>0</v>
      </c>
      <c r="AO18" s="24"/>
    </row>
    <row r="19" spans="1:41" ht="30" customHeight="1" x14ac:dyDescent="0.15">
      <c r="A19" s="80"/>
      <c r="B19" s="17"/>
      <c r="C19" s="76" t="s">
        <v>45</v>
      </c>
      <c r="D19" s="77"/>
      <c r="E19" s="24"/>
      <c r="F19" s="25">
        <f>I19+L19</f>
        <v>0</v>
      </c>
      <c r="G19" s="24"/>
      <c r="H19" s="24"/>
      <c r="I19" s="26"/>
      <c r="J19" s="24"/>
      <c r="K19" s="24"/>
      <c r="L19" s="27">
        <f>SUM(T19+W19+Z19+AH19+AK19+AN19)</f>
        <v>0</v>
      </c>
      <c r="M19" s="24"/>
      <c r="O19" s="86"/>
      <c r="P19" s="17"/>
      <c r="Q19" s="76" t="s">
        <v>45</v>
      </c>
      <c r="R19" s="77"/>
      <c r="S19" s="24"/>
      <c r="T19" s="29"/>
      <c r="U19" s="24"/>
      <c r="V19" s="24"/>
      <c r="W19" s="29"/>
      <c r="X19" s="24"/>
      <c r="Y19" s="24"/>
      <c r="Z19" s="29"/>
      <c r="AA19" s="24"/>
      <c r="AC19" s="86"/>
      <c r="AD19" s="17"/>
      <c r="AE19" s="76" t="s">
        <v>45</v>
      </c>
      <c r="AF19" s="77"/>
      <c r="AG19" s="24"/>
      <c r="AH19" s="29"/>
      <c r="AI19" s="24"/>
      <c r="AJ19" s="24"/>
      <c r="AK19" s="29"/>
      <c r="AL19" s="24"/>
      <c r="AM19" s="24"/>
      <c r="AN19" s="29"/>
      <c r="AO19" s="24"/>
    </row>
    <row r="20" spans="1:41" ht="30" customHeight="1" x14ac:dyDescent="0.15">
      <c r="A20" s="80"/>
      <c r="B20" s="8"/>
      <c r="C20" s="76" t="s">
        <v>6</v>
      </c>
      <c r="D20" s="77"/>
      <c r="E20" s="24"/>
      <c r="F20" s="25">
        <f>I20+L20</f>
        <v>0</v>
      </c>
      <c r="G20" s="24"/>
      <c r="H20" s="24"/>
      <c r="I20" s="30"/>
      <c r="J20" s="24"/>
      <c r="K20" s="24"/>
      <c r="L20" s="27">
        <f>SUM(T20+W20+Z20+AH20+AK20+AN20)</f>
        <v>0</v>
      </c>
      <c r="M20" s="24"/>
      <c r="O20" s="86"/>
      <c r="P20" s="8"/>
      <c r="Q20" s="76" t="s">
        <v>6</v>
      </c>
      <c r="R20" s="77"/>
      <c r="S20" s="24"/>
      <c r="T20" s="30"/>
      <c r="U20" s="24"/>
      <c r="V20" s="24"/>
      <c r="W20" s="30"/>
      <c r="X20" s="24"/>
      <c r="Y20" s="24"/>
      <c r="Z20" s="30"/>
      <c r="AA20" s="24"/>
      <c r="AC20" s="86"/>
      <c r="AD20" s="8"/>
      <c r="AE20" s="76" t="s">
        <v>6</v>
      </c>
      <c r="AF20" s="77"/>
      <c r="AG20" s="24"/>
      <c r="AH20" s="30"/>
      <c r="AI20" s="24"/>
      <c r="AJ20" s="24"/>
      <c r="AK20" s="30"/>
      <c r="AL20" s="24"/>
      <c r="AM20" s="24"/>
      <c r="AN20" s="30"/>
      <c r="AO20" s="24"/>
    </row>
    <row r="21" spans="1:41" ht="30" customHeight="1" x14ac:dyDescent="0.15">
      <c r="A21" s="80"/>
      <c r="B21" s="74" t="s">
        <v>25</v>
      </c>
      <c r="C21" s="75"/>
      <c r="D21" s="68"/>
      <c r="E21" s="24"/>
      <c r="F21" s="31">
        <f>SUM(F22:F27)</f>
        <v>0</v>
      </c>
      <c r="G21" s="24"/>
      <c r="H21" s="24"/>
      <c r="I21" s="28">
        <f>SUM(I22:I27)</f>
        <v>0</v>
      </c>
      <c r="J21" s="24"/>
      <c r="K21" s="24"/>
      <c r="L21" s="32">
        <f>SUM(L22:L27)</f>
        <v>0</v>
      </c>
      <c r="M21" s="24"/>
      <c r="O21" s="86"/>
      <c r="P21" s="74" t="s">
        <v>25</v>
      </c>
      <c r="Q21" s="75"/>
      <c r="R21" s="68"/>
      <c r="S21" s="24"/>
      <c r="T21" s="28">
        <f>SUM(T22:T27)</f>
        <v>0</v>
      </c>
      <c r="U21" s="24"/>
      <c r="V21" s="24"/>
      <c r="W21" s="28">
        <f>SUM(W22:W27)</f>
        <v>0</v>
      </c>
      <c r="X21" s="24"/>
      <c r="Y21" s="24"/>
      <c r="Z21" s="28">
        <f>SUM(Z22:Z27)</f>
        <v>0</v>
      </c>
      <c r="AA21" s="24"/>
      <c r="AC21" s="86"/>
      <c r="AD21" s="74" t="s">
        <v>25</v>
      </c>
      <c r="AE21" s="75"/>
      <c r="AF21" s="68"/>
      <c r="AG21" s="24"/>
      <c r="AH21" s="28">
        <f>SUM(AH22:AH27)</f>
        <v>0</v>
      </c>
      <c r="AI21" s="24"/>
      <c r="AJ21" s="24"/>
      <c r="AK21" s="28">
        <f>SUM(AK22:AK27)</f>
        <v>0</v>
      </c>
      <c r="AL21" s="24"/>
      <c r="AM21" s="24"/>
      <c r="AN21" s="28">
        <f>SUM(AN22:AN27)</f>
        <v>0</v>
      </c>
      <c r="AO21" s="24"/>
    </row>
    <row r="22" spans="1:41" ht="30" customHeight="1" x14ac:dyDescent="0.15">
      <c r="A22" s="80"/>
      <c r="B22" s="11"/>
      <c r="C22" s="67" t="s">
        <v>32</v>
      </c>
      <c r="D22" s="68"/>
      <c r="E22" s="24"/>
      <c r="F22" s="25">
        <f t="shared" ref="F22:F27" si="0">I22+L22</f>
        <v>0</v>
      </c>
      <c r="G22" s="24"/>
      <c r="H22" s="24"/>
      <c r="I22" s="29"/>
      <c r="J22" s="24"/>
      <c r="K22" s="24"/>
      <c r="L22" s="27">
        <f t="shared" ref="L22:L25" si="1">SUM(T22+W22+Z22+AH22+AK22+AN22)</f>
        <v>0</v>
      </c>
      <c r="M22" s="24"/>
      <c r="O22" s="86"/>
      <c r="P22" s="11"/>
      <c r="Q22" s="67" t="s">
        <v>32</v>
      </c>
      <c r="R22" s="68"/>
      <c r="S22" s="24"/>
      <c r="T22" s="29"/>
      <c r="U22" s="24"/>
      <c r="V22" s="24"/>
      <c r="W22" s="29"/>
      <c r="X22" s="24"/>
      <c r="Y22" s="24"/>
      <c r="Z22" s="29"/>
      <c r="AA22" s="24"/>
      <c r="AC22" s="86"/>
      <c r="AD22" s="11"/>
      <c r="AE22" s="67" t="s">
        <v>32</v>
      </c>
      <c r="AF22" s="68"/>
      <c r="AG22" s="24"/>
      <c r="AH22" s="29"/>
      <c r="AI22" s="24"/>
      <c r="AJ22" s="24"/>
      <c r="AK22" s="29"/>
      <c r="AL22" s="24"/>
      <c r="AM22" s="24"/>
      <c r="AN22" s="29"/>
      <c r="AO22" s="24"/>
    </row>
    <row r="23" spans="1:41" ht="30" customHeight="1" x14ac:dyDescent="0.15">
      <c r="A23" s="80"/>
      <c r="B23" s="11"/>
      <c r="C23" s="67" t="s">
        <v>26</v>
      </c>
      <c r="D23" s="68"/>
      <c r="E23" s="24"/>
      <c r="F23" s="25">
        <f t="shared" si="0"/>
        <v>0</v>
      </c>
      <c r="G23" s="24"/>
      <c r="H23" s="24"/>
      <c r="I23" s="29"/>
      <c r="J23" s="24"/>
      <c r="K23" s="24"/>
      <c r="L23" s="27">
        <f t="shared" si="1"/>
        <v>0</v>
      </c>
      <c r="M23" s="24"/>
      <c r="O23" s="86"/>
      <c r="P23" s="11"/>
      <c r="Q23" s="67" t="s">
        <v>26</v>
      </c>
      <c r="R23" s="68"/>
      <c r="S23" s="24"/>
      <c r="T23" s="29"/>
      <c r="U23" s="24"/>
      <c r="V23" s="24"/>
      <c r="W23" s="29"/>
      <c r="X23" s="24"/>
      <c r="Y23" s="24"/>
      <c r="Z23" s="29"/>
      <c r="AA23" s="24"/>
      <c r="AC23" s="86"/>
      <c r="AD23" s="11"/>
      <c r="AE23" s="67" t="s">
        <v>26</v>
      </c>
      <c r="AF23" s="68"/>
      <c r="AG23" s="24"/>
      <c r="AH23" s="29"/>
      <c r="AI23" s="24"/>
      <c r="AJ23" s="24"/>
      <c r="AK23" s="29"/>
      <c r="AL23" s="24"/>
      <c r="AM23" s="24"/>
      <c r="AN23" s="29"/>
      <c r="AO23" s="24"/>
    </row>
    <row r="24" spans="1:41" ht="30" customHeight="1" x14ac:dyDescent="0.15">
      <c r="A24" s="80"/>
      <c r="B24" s="11"/>
      <c r="C24" s="67" t="s">
        <v>27</v>
      </c>
      <c r="D24" s="68"/>
      <c r="E24" s="24"/>
      <c r="F24" s="25">
        <f t="shared" si="0"/>
        <v>0</v>
      </c>
      <c r="G24" s="24"/>
      <c r="H24" s="24"/>
      <c r="I24" s="29"/>
      <c r="J24" s="24"/>
      <c r="K24" s="24"/>
      <c r="L24" s="27">
        <f t="shared" si="1"/>
        <v>0</v>
      </c>
      <c r="M24" s="24"/>
      <c r="O24" s="86"/>
      <c r="P24" s="11"/>
      <c r="Q24" s="67" t="s">
        <v>27</v>
      </c>
      <c r="R24" s="68"/>
      <c r="S24" s="24"/>
      <c r="T24" s="29"/>
      <c r="U24" s="24"/>
      <c r="V24" s="24"/>
      <c r="W24" s="29"/>
      <c r="X24" s="24"/>
      <c r="Y24" s="24"/>
      <c r="Z24" s="29"/>
      <c r="AA24" s="24"/>
      <c r="AC24" s="86"/>
      <c r="AD24" s="11"/>
      <c r="AE24" s="67" t="s">
        <v>27</v>
      </c>
      <c r="AF24" s="68"/>
      <c r="AG24" s="24"/>
      <c r="AH24" s="29"/>
      <c r="AI24" s="24"/>
      <c r="AJ24" s="24"/>
      <c r="AK24" s="29"/>
      <c r="AL24" s="24"/>
      <c r="AM24" s="24"/>
      <c r="AN24" s="29"/>
      <c r="AO24" s="24"/>
    </row>
    <row r="25" spans="1:41" ht="30" customHeight="1" x14ac:dyDescent="0.15">
      <c r="A25" s="80"/>
      <c r="B25" s="11"/>
      <c r="C25" s="67" t="s">
        <v>28</v>
      </c>
      <c r="D25" s="68"/>
      <c r="E25" s="24"/>
      <c r="F25" s="25">
        <f t="shared" si="0"/>
        <v>0</v>
      </c>
      <c r="G25" s="24"/>
      <c r="H25" s="24"/>
      <c r="I25" s="29"/>
      <c r="J25" s="24"/>
      <c r="K25" s="24"/>
      <c r="L25" s="27">
        <f t="shared" si="1"/>
        <v>0</v>
      </c>
      <c r="M25" s="24"/>
      <c r="O25" s="86"/>
      <c r="P25" s="11"/>
      <c r="Q25" s="67" t="s">
        <v>28</v>
      </c>
      <c r="R25" s="68"/>
      <c r="S25" s="24"/>
      <c r="T25" s="29"/>
      <c r="U25" s="24"/>
      <c r="V25" s="24"/>
      <c r="W25" s="29"/>
      <c r="X25" s="24"/>
      <c r="Y25" s="24"/>
      <c r="Z25" s="29"/>
      <c r="AA25" s="24"/>
      <c r="AC25" s="86"/>
      <c r="AD25" s="11"/>
      <c r="AE25" s="67" t="s">
        <v>28</v>
      </c>
      <c r="AF25" s="68"/>
      <c r="AG25" s="24"/>
      <c r="AH25" s="29"/>
      <c r="AI25" s="24"/>
      <c r="AJ25" s="24"/>
      <c r="AK25" s="29"/>
      <c r="AL25" s="24"/>
      <c r="AM25" s="24"/>
      <c r="AN25" s="29"/>
      <c r="AO25" s="24"/>
    </row>
    <row r="26" spans="1:41" ht="30" customHeight="1" x14ac:dyDescent="0.15">
      <c r="A26" s="80"/>
      <c r="B26" s="11"/>
      <c r="C26" s="67" t="s">
        <v>29</v>
      </c>
      <c r="D26" s="68"/>
      <c r="E26" s="24"/>
      <c r="F26" s="25">
        <f t="shared" si="0"/>
        <v>0</v>
      </c>
      <c r="G26" s="24"/>
      <c r="H26" s="24"/>
      <c r="I26" s="29"/>
      <c r="J26" s="24"/>
      <c r="K26" s="24"/>
      <c r="L26" s="27">
        <f>SUM(T26+W26+Z26+AH26+AK26+AN26)</f>
        <v>0</v>
      </c>
      <c r="M26" s="24"/>
      <c r="O26" s="86"/>
      <c r="P26" s="11"/>
      <c r="Q26" s="67" t="s">
        <v>29</v>
      </c>
      <c r="R26" s="68"/>
      <c r="S26" s="24"/>
      <c r="T26" s="29"/>
      <c r="U26" s="24"/>
      <c r="V26" s="24"/>
      <c r="W26" s="29"/>
      <c r="X26" s="24"/>
      <c r="Y26" s="24"/>
      <c r="Z26" s="29"/>
      <c r="AA26" s="24"/>
      <c r="AC26" s="86"/>
      <c r="AD26" s="11"/>
      <c r="AE26" s="67" t="s">
        <v>29</v>
      </c>
      <c r="AF26" s="68"/>
      <c r="AG26" s="24"/>
      <c r="AH26" s="29"/>
      <c r="AI26" s="24"/>
      <c r="AJ26" s="24"/>
      <c r="AK26" s="29"/>
      <c r="AL26" s="24"/>
      <c r="AM26" s="24"/>
      <c r="AN26" s="29"/>
      <c r="AO26" s="24"/>
    </row>
    <row r="27" spans="1:41" ht="30" customHeight="1" thickBot="1" x14ac:dyDescent="0.2">
      <c r="A27" s="80"/>
      <c r="B27" s="11"/>
      <c r="C27" s="69" t="s">
        <v>30</v>
      </c>
      <c r="D27" s="70"/>
      <c r="E27" s="33"/>
      <c r="F27" s="25">
        <f t="shared" si="0"/>
        <v>0</v>
      </c>
      <c r="G27" s="33"/>
      <c r="H27" s="33"/>
      <c r="I27" s="29"/>
      <c r="J27" s="33"/>
      <c r="K27" s="33"/>
      <c r="L27" s="27">
        <f>SUM(T27+W27+Z27+AH27+AK27+AN27)</f>
        <v>0</v>
      </c>
      <c r="M27" s="33"/>
      <c r="O27" s="86"/>
      <c r="P27" s="11"/>
      <c r="Q27" s="69" t="s">
        <v>30</v>
      </c>
      <c r="R27" s="70"/>
      <c r="S27" s="33"/>
      <c r="T27" s="29"/>
      <c r="U27" s="33"/>
      <c r="V27" s="33"/>
      <c r="W27" s="29"/>
      <c r="X27" s="33"/>
      <c r="Y27" s="33"/>
      <c r="Z27" s="29"/>
      <c r="AA27" s="33"/>
      <c r="AC27" s="86"/>
      <c r="AD27" s="11"/>
      <c r="AE27" s="69" t="s">
        <v>30</v>
      </c>
      <c r="AF27" s="70"/>
      <c r="AG27" s="33"/>
      <c r="AH27" s="29"/>
      <c r="AI27" s="33"/>
      <c r="AJ27" s="33"/>
      <c r="AK27" s="29"/>
      <c r="AL27" s="33"/>
      <c r="AM27" s="33"/>
      <c r="AN27" s="29"/>
      <c r="AO27" s="33"/>
    </row>
    <row r="28" spans="1:41" ht="30" customHeight="1" thickBot="1" x14ac:dyDescent="0.2">
      <c r="A28" s="81"/>
      <c r="B28" s="64" t="s">
        <v>16</v>
      </c>
      <c r="C28" s="65"/>
      <c r="D28" s="66"/>
      <c r="E28" s="34"/>
      <c r="F28" s="35">
        <f>I28+L28</f>
        <v>0</v>
      </c>
      <c r="G28" s="36">
        <f>E28-F28</f>
        <v>0</v>
      </c>
      <c r="H28" s="37">
        <f>E28-K28</f>
        <v>0</v>
      </c>
      <c r="I28" s="35">
        <f>I12+I15+I18+I21</f>
        <v>0</v>
      </c>
      <c r="J28" s="36">
        <f>H28-I28</f>
        <v>0</v>
      </c>
      <c r="K28" s="27">
        <f>SUM(S28+V28+Y28+AG28+AJ28+AM28)</f>
        <v>0</v>
      </c>
      <c r="L28" s="37">
        <f>L12+L15+L18+L21</f>
        <v>0</v>
      </c>
      <c r="M28" s="36">
        <f>K28-L28</f>
        <v>0</v>
      </c>
      <c r="O28" s="87"/>
      <c r="P28" s="64" t="s">
        <v>16</v>
      </c>
      <c r="Q28" s="65"/>
      <c r="R28" s="66"/>
      <c r="S28" s="39"/>
      <c r="T28" s="35">
        <f>T12+T15+T18+T21</f>
        <v>0</v>
      </c>
      <c r="U28" s="36">
        <f>S28-T28</f>
        <v>0</v>
      </c>
      <c r="V28" s="39"/>
      <c r="W28" s="35">
        <f>W12+W15+W18+W21</f>
        <v>0</v>
      </c>
      <c r="X28" s="36">
        <f>V28-W28</f>
        <v>0</v>
      </c>
      <c r="Y28" s="39"/>
      <c r="Z28" s="35">
        <f>Z12+Z15+Z18+Z21</f>
        <v>0</v>
      </c>
      <c r="AA28" s="36">
        <f>Y28-Z28</f>
        <v>0</v>
      </c>
      <c r="AC28" s="87"/>
      <c r="AD28" s="64" t="s">
        <v>16</v>
      </c>
      <c r="AE28" s="65"/>
      <c r="AF28" s="66"/>
      <c r="AG28" s="39"/>
      <c r="AH28" s="35">
        <f>AH12+AH15+AH18+AH21</f>
        <v>0</v>
      </c>
      <c r="AI28" s="36">
        <f>AG28-AH28</f>
        <v>0</v>
      </c>
      <c r="AJ28" s="39"/>
      <c r="AK28" s="35">
        <f>AK12+AK15+AK18+AK21</f>
        <v>0</v>
      </c>
      <c r="AL28" s="36">
        <f>AJ28-AK28</f>
        <v>0</v>
      </c>
      <c r="AM28" s="39"/>
      <c r="AN28" s="35">
        <f>AN12+AN15+AN18+AN21</f>
        <v>0</v>
      </c>
      <c r="AO28" s="36">
        <f>AM28-AN28</f>
        <v>0</v>
      </c>
    </row>
    <row r="29" spans="1:41" ht="30" customHeight="1" thickBot="1" x14ac:dyDescent="0.2">
      <c r="A29" s="12"/>
      <c r="B29" s="64" t="s">
        <v>17</v>
      </c>
      <c r="C29" s="65"/>
      <c r="D29" s="66"/>
      <c r="E29" s="35">
        <f>INT(E28*0.3)</f>
        <v>0</v>
      </c>
      <c r="F29" s="35">
        <f>I29+L29</f>
        <v>0</v>
      </c>
      <c r="G29" s="36">
        <f>E29-F29</f>
        <v>0</v>
      </c>
      <c r="H29" s="35">
        <f>INT(H28*0.3)</f>
        <v>0</v>
      </c>
      <c r="I29" s="35">
        <f>INT(I28*0.3)</f>
        <v>0</v>
      </c>
      <c r="J29" s="36">
        <f>H29-I29</f>
        <v>0</v>
      </c>
      <c r="K29" s="35">
        <f>INT(K28*0.3)</f>
        <v>0</v>
      </c>
      <c r="L29" s="27">
        <f>SUM(T29+W29+Z29+AH29+AK29+AN29)</f>
        <v>0</v>
      </c>
      <c r="M29" s="36">
        <f>K29-L29</f>
        <v>0</v>
      </c>
      <c r="O29" s="12"/>
      <c r="P29" s="64" t="s">
        <v>17</v>
      </c>
      <c r="Q29" s="65"/>
      <c r="R29" s="66"/>
      <c r="S29" s="35">
        <f>INT(S28*0.3)</f>
        <v>0</v>
      </c>
      <c r="T29" s="35">
        <f>INT(T28*0.3)</f>
        <v>0</v>
      </c>
      <c r="U29" s="36">
        <f>S29-T29</f>
        <v>0</v>
      </c>
      <c r="V29" s="35">
        <f>INT(V28*0.3)</f>
        <v>0</v>
      </c>
      <c r="W29" s="35">
        <f>INT(W28*0.3)</f>
        <v>0</v>
      </c>
      <c r="X29" s="36">
        <f>V29-W29</f>
        <v>0</v>
      </c>
      <c r="Y29" s="35">
        <f>INT(Y28*0.3)</f>
        <v>0</v>
      </c>
      <c r="Z29" s="35">
        <f>INT(Z28*0.3)</f>
        <v>0</v>
      </c>
      <c r="AA29" s="36">
        <f>Y29-Z29</f>
        <v>0</v>
      </c>
      <c r="AC29" s="12"/>
      <c r="AD29" s="64" t="s">
        <v>17</v>
      </c>
      <c r="AE29" s="65"/>
      <c r="AF29" s="66"/>
      <c r="AG29" s="35">
        <f>INT(AG28*0.3)</f>
        <v>0</v>
      </c>
      <c r="AH29" s="35">
        <f>INT(AH28*0.3)</f>
        <v>0</v>
      </c>
      <c r="AI29" s="36">
        <f>AG29-AH29</f>
        <v>0</v>
      </c>
      <c r="AJ29" s="35">
        <f>INT(AJ28*0.3)</f>
        <v>0</v>
      </c>
      <c r="AK29" s="35">
        <f>INT(AK28*0.3)</f>
        <v>0</v>
      </c>
      <c r="AL29" s="36">
        <f>AJ29-AK29</f>
        <v>0</v>
      </c>
      <c r="AM29" s="35">
        <f>INT(AM28*0.3)</f>
        <v>0</v>
      </c>
      <c r="AN29" s="35">
        <f>INT(AN28*0.3)</f>
        <v>0</v>
      </c>
      <c r="AO29" s="36">
        <f>AM29-AN29</f>
        <v>0</v>
      </c>
    </row>
    <row r="30" spans="1:41" ht="30" customHeight="1" thickBot="1" x14ac:dyDescent="0.2">
      <c r="A30" s="57" t="s">
        <v>1</v>
      </c>
      <c r="B30" s="58"/>
      <c r="C30" s="58"/>
      <c r="D30" s="59"/>
      <c r="E30" s="62"/>
      <c r="F30" s="63"/>
      <c r="G30" s="38">
        <f>G28+G29</f>
        <v>0</v>
      </c>
      <c r="H30" s="62"/>
      <c r="I30" s="63"/>
      <c r="J30" s="38">
        <f>J28+J29</f>
        <v>0</v>
      </c>
      <c r="K30" s="60"/>
      <c r="L30" s="61"/>
      <c r="M30" s="38">
        <f>M28+M29</f>
        <v>0</v>
      </c>
      <c r="O30" s="57" t="s">
        <v>1</v>
      </c>
      <c r="P30" s="58"/>
      <c r="Q30" s="58"/>
      <c r="R30" s="59"/>
      <c r="S30" s="60"/>
      <c r="T30" s="61"/>
      <c r="U30" s="38">
        <f>U28+U29</f>
        <v>0</v>
      </c>
      <c r="V30" s="60"/>
      <c r="W30" s="61"/>
      <c r="X30" s="38">
        <f>X28+X29</f>
        <v>0</v>
      </c>
      <c r="Y30" s="60"/>
      <c r="Z30" s="61"/>
      <c r="AA30" s="38">
        <f>AA28+AA29</f>
        <v>0</v>
      </c>
      <c r="AC30" s="57" t="s">
        <v>1</v>
      </c>
      <c r="AD30" s="58"/>
      <c r="AE30" s="58"/>
      <c r="AF30" s="59"/>
      <c r="AG30" s="60"/>
      <c r="AH30" s="61"/>
      <c r="AI30" s="38">
        <f>AI28+AI29</f>
        <v>0</v>
      </c>
      <c r="AJ30" s="60"/>
      <c r="AK30" s="61"/>
      <c r="AL30" s="38">
        <f>AL28+AL29</f>
        <v>0</v>
      </c>
      <c r="AM30" s="60"/>
      <c r="AN30" s="61"/>
      <c r="AO30" s="38">
        <f>AO28+AO29</f>
        <v>0</v>
      </c>
    </row>
    <row r="31" spans="1:41" ht="132.94999999999999" customHeight="1" thickBot="1" x14ac:dyDescent="0.2">
      <c r="A31" s="57" t="s">
        <v>2</v>
      </c>
      <c r="B31" s="58"/>
      <c r="C31" s="58"/>
      <c r="D31" s="59"/>
      <c r="E31" s="54"/>
      <c r="F31" s="55"/>
      <c r="G31" s="56"/>
      <c r="H31" s="54"/>
      <c r="I31" s="55"/>
      <c r="J31" s="56"/>
      <c r="K31" s="54"/>
      <c r="L31" s="55"/>
      <c r="M31" s="56"/>
      <c r="O31" s="57" t="s">
        <v>2</v>
      </c>
      <c r="P31" s="58"/>
      <c r="Q31" s="58"/>
      <c r="R31" s="59"/>
      <c r="S31" s="54"/>
      <c r="T31" s="55"/>
      <c r="U31" s="56"/>
      <c r="V31" s="54"/>
      <c r="W31" s="55"/>
      <c r="X31" s="56"/>
      <c r="Y31" s="54"/>
      <c r="Z31" s="55"/>
      <c r="AA31" s="56"/>
      <c r="AC31" s="57" t="s">
        <v>2</v>
      </c>
      <c r="AD31" s="58"/>
      <c r="AE31" s="58"/>
      <c r="AF31" s="59"/>
      <c r="AG31" s="54"/>
      <c r="AH31" s="55"/>
      <c r="AI31" s="56"/>
      <c r="AJ31" s="54"/>
      <c r="AK31" s="55"/>
      <c r="AL31" s="56"/>
      <c r="AM31" s="54"/>
      <c r="AN31" s="55"/>
      <c r="AO31" s="56"/>
    </row>
    <row r="37" spans="6:40" x14ac:dyDescent="0.15">
      <c r="F37" s="4"/>
      <c r="I37" s="4"/>
      <c r="L37" s="4"/>
      <c r="T37" s="4"/>
      <c r="W37" s="4"/>
      <c r="Z37" s="4"/>
      <c r="AH37" s="4"/>
      <c r="AK37" s="4"/>
      <c r="AN37" s="4"/>
    </row>
  </sheetData>
  <mergeCells count="166">
    <mergeCell ref="A1:M1"/>
    <mergeCell ref="A2:D2"/>
    <mergeCell ref="E2:G2"/>
    <mergeCell ref="H2:J2"/>
    <mergeCell ref="K2:M2"/>
    <mergeCell ref="O2:R2"/>
    <mergeCell ref="AM2:AO2"/>
    <mergeCell ref="A3:D3"/>
    <mergeCell ref="E3:G3"/>
    <mergeCell ref="H3:J3"/>
    <mergeCell ref="K3:M3"/>
    <mergeCell ref="O3:R3"/>
    <mergeCell ref="S3:U3"/>
    <mergeCell ref="V3:X3"/>
    <mergeCell ref="Y3:AA3"/>
    <mergeCell ref="AC3:AF3"/>
    <mergeCell ref="S2:U2"/>
    <mergeCell ref="V2:X2"/>
    <mergeCell ref="Y2:AA2"/>
    <mergeCell ref="AC2:AF2"/>
    <mergeCell ref="AG2:AI2"/>
    <mergeCell ref="AJ2:AL2"/>
    <mergeCell ref="AG3:AI3"/>
    <mergeCell ref="AJ3:AL3"/>
    <mergeCell ref="AM3:AO3"/>
    <mergeCell ref="A4:D4"/>
    <mergeCell ref="E4:G4"/>
    <mergeCell ref="H4:J4"/>
    <mergeCell ref="K4:M4"/>
    <mergeCell ref="O4:R4"/>
    <mergeCell ref="S4:U4"/>
    <mergeCell ref="V4:X4"/>
    <mergeCell ref="Y4:AA4"/>
    <mergeCell ref="AC4:AF4"/>
    <mergeCell ref="AG4:AI4"/>
    <mergeCell ref="AJ4:AL4"/>
    <mergeCell ref="AM4:AO4"/>
    <mergeCell ref="A5:D5"/>
    <mergeCell ref="E5:G5"/>
    <mergeCell ref="H5:J5"/>
    <mergeCell ref="K5:M5"/>
    <mergeCell ref="O5:R5"/>
    <mergeCell ref="AM5:AO5"/>
    <mergeCell ref="A6:D7"/>
    <mergeCell ref="F6:G6"/>
    <mergeCell ref="H6:J6"/>
    <mergeCell ref="K6:M6"/>
    <mergeCell ref="O6:R7"/>
    <mergeCell ref="T6:U6"/>
    <mergeCell ref="W6:X6"/>
    <mergeCell ref="Z6:AA6"/>
    <mergeCell ref="AC6:AF7"/>
    <mergeCell ref="S5:U5"/>
    <mergeCell ref="V5:X5"/>
    <mergeCell ref="Y5:AA5"/>
    <mergeCell ref="AC5:AF5"/>
    <mergeCell ref="AG5:AI5"/>
    <mergeCell ref="AJ5:AL5"/>
    <mergeCell ref="AH6:AI6"/>
    <mergeCell ref="AK6:AL6"/>
    <mergeCell ref="AN6:AO6"/>
    <mergeCell ref="AJ9:AL9"/>
    <mergeCell ref="AM9:AO9"/>
    <mergeCell ref="A11:D11"/>
    <mergeCell ref="O11:R11"/>
    <mergeCell ref="AC11:AF11"/>
    <mergeCell ref="AK7:AL7"/>
    <mergeCell ref="AN7:AO7"/>
    <mergeCell ref="A9:D10"/>
    <mergeCell ref="E9:G9"/>
    <mergeCell ref="H9:J9"/>
    <mergeCell ref="K9:M9"/>
    <mergeCell ref="O9:R10"/>
    <mergeCell ref="S9:U9"/>
    <mergeCell ref="V9:X9"/>
    <mergeCell ref="Y9:AA9"/>
    <mergeCell ref="F7:G7"/>
    <mergeCell ref="H7:J7"/>
    <mergeCell ref="K7:M7"/>
    <mergeCell ref="T7:U7"/>
    <mergeCell ref="W7:X7"/>
    <mergeCell ref="Z7:AA7"/>
    <mergeCell ref="AH7:AI7"/>
    <mergeCell ref="AC9:AF10"/>
    <mergeCell ref="AG9:AI9"/>
    <mergeCell ref="Q14:R14"/>
    <mergeCell ref="AE14:AF14"/>
    <mergeCell ref="B15:D15"/>
    <mergeCell ref="P15:R15"/>
    <mergeCell ref="AD15:AF15"/>
    <mergeCell ref="C16:D16"/>
    <mergeCell ref="Q16:R16"/>
    <mergeCell ref="AE16:AF16"/>
    <mergeCell ref="A12:A28"/>
    <mergeCell ref="B12:D12"/>
    <mergeCell ref="O12:O28"/>
    <mergeCell ref="P12:R12"/>
    <mergeCell ref="AC12:AC28"/>
    <mergeCell ref="AD12:AF12"/>
    <mergeCell ref="C13:D13"/>
    <mergeCell ref="Q13:R13"/>
    <mergeCell ref="AE13:AF13"/>
    <mergeCell ref="C14:D14"/>
    <mergeCell ref="C20:D20"/>
    <mergeCell ref="Q20:R20"/>
    <mergeCell ref="AE20:AF20"/>
    <mergeCell ref="B21:D21"/>
    <mergeCell ref="P21:R21"/>
    <mergeCell ref="AD21:AF21"/>
    <mergeCell ref="C17:D17"/>
    <mergeCell ref="Q17:R17"/>
    <mergeCell ref="AE17:AF17"/>
    <mergeCell ref="B18:D18"/>
    <mergeCell ref="P18:R18"/>
    <mergeCell ref="AD18:AF18"/>
    <mergeCell ref="C24:D24"/>
    <mergeCell ref="Q24:R24"/>
    <mergeCell ref="AE24:AF24"/>
    <mergeCell ref="C19:D19"/>
    <mergeCell ref="Q19:R19"/>
    <mergeCell ref="AE19:AF19"/>
    <mergeCell ref="C25:D25"/>
    <mergeCell ref="Q25:R25"/>
    <mergeCell ref="AE25:AF25"/>
    <mergeCell ref="C22:D22"/>
    <mergeCell ref="Q22:R22"/>
    <mergeCell ref="AE22:AF22"/>
    <mergeCell ref="C23:D23"/>
    <mergeCell ref="Q23:R23"/>
    <mergeCell ref="AE23:AF23"/>
    <mergeCell ref="B28:D28"/>
    <mergeCell ref="P28:R28"/>
    <mergeCell ref="AD28:AF28"/>
    <mergeCell ref="B29:D29"/>
    <mergeCell ref="P29:R29"/>
    <mergeCell ref="AD29:AF29"/>
    <mergeCell ref="C26:D26"/>
    <mergeCell ref="Q26:R26"/>
    <mergeCell ref="AE26:AF26"/>
    <mergeCell ref="C27:D27"/>
    <mergeCell ref="Q27:R27"/>
    <mergeCell ref="AE27:AF27"/>
    <mergeCell ref="V30:W30"/>
    <mergeCell ref="Y30:Z30"/>
    <mergeCell ref="AC30:AF30"/>
    <mergeCell ref="AG30:AH30"/>
    <mergeCell ref="AJ30:AK30"/>
    <mergeCell ref="AM30:AN30"/>
    <mergeCell ref="A30:D30"/>
    <mergeCell ref="E30:F30"/>
    <mergeCell ref="H30:I30"/>
    <mergeCell ref="K30:L30"/>
    <mergeCell ref="O30:R30"/>
    <mergeCell ref="S30:T30"/>
    <mergeCell ref="V31:X31"/>
    <mergeCell ref="Y31:AA31"/>
    <mergeCell ref="AC31:AF31"/>
    <mergeCell ref="AG31:AI31"/>
    <mergeCell ref="AJ31:AL31"/>
    <mergeCell ref="AM31:AO31"/>
    <mergeCell ref="A31:D31"/>
    <mergeCell ref="E31:G31"/>
    <mergeCell ref="H31:J31"/>
    <mergeCell ref="K31:M31"/>
    <mergeCell ref="O31:R31"/>
    <mergeCell ref="S31:U31"/>
  </mergeCells>
  <phoneticPr fontId="1"/>
  <printOptions horizontalCentered="1"/>
  <pageMargins left="0.51181102362204722" right="0.51181102362204722" top="0.74803149606299213" bottom="0.74803149606299213" header="0.31496062992125984" footer="0.31496062992125984"/>
  <pageSetup paperSize="9" scale="61" orientation="portrait" r:id="rId1"/>
  <colBreaks count="2" manualBreakCount="2">
    <brk id="13" max="1048575" man="1"/>
    <brk id="27" max="1048575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4CCC2C-8F50-4670-8FB1-0E4AF6BB92CD}">
  <dimension ref="A1:AO37"/>
  <sheetViews>
    <sheetView view="pageBreakPreview" zoomScale="80" zoomScaleNormal="70" zoomScaleSheetLayoutView="80" workbookViewId="0">
      <selection activeCell="H7" sqref="H7:J7"/>
    </sheetView>
  </sheetViews>
  <sheetFormatPr defaultColWidth="9" defaultRowHeight="14.25" x14ac:dyDescent="0.15"/>
  <cols>
    <col min="1" max="1" width="4.625" style="5" customWidth="1"/>
    <col min="2" max="2" width="2.625" style="5" customWidth="1"/>
    <col min="3" max="3" width="12.625" style="5" customWidth="1"/>
    <col min="4" max="4" width="8.125" style="5" customWidth="1"/>
    <col min="5" max="6" width="13.125" style="5" bestFit="1" customWidth="1"/>
    <col min="7" max="13" width="13.125" style="5" customWidth="1"/>
    <col min="14" max="14" width="2.125" style="5" customWidth="1"/>
    <col min="15" max="15" width="5.125" style="5" customWidth="1"/>
    <col min="16" max="16" width="4.125" style="5" customWidth="1"/>
    <col min="17" max="17" width="10.125" style="5" customWidth="1"/>
    <col min="18" max="18" width="7.125" style="5" customWidth="1"/>
    <col min="19" max="27" width="13.125" style="5" customWidth="1"/>
    <col min="28" max="28" width="2.125" style="5" customWidth="1"/>
    <col min="29" max="29" width="5.125" style="5" customWidth="1"/>
    <col min="30" max="30" width="4.125" style="5" customWidth="1"/>
    <col min="31" max="31" width="10.125" style="5" customWidth="1"/>
    <col min="32" max="32" width="7.125" style="5" customWidth="1"/>
    <col min="33" max="41" width="13.125" style="5" customWidth="1"/>
    <col min="42" max="16384" width="9" style="5"/>
  </cols>
  <sheetData>
    <row r="1" spans="1:41" ht="27.75" customHeight="1" thickBot="1" x14ac:dyDescent="0.2">
      <c r="A1" s="179" t="s">
        <v>48</v>
      </c>
      <c r="B1" s="169"/>
      <c r="C1" s="169"/>
      <c r="D1" s="169"/>
      <c r="E1" s="169"/>
      <c r="F1" s="169"/>
      <c r="G1" s="169"/>
      <c r="H1" s="169"/>
      <c r="I1" s="169"/>
      <c r="J1" s="169"/>
      <c r="K1" s="169"/>
      <c r="L1" s="169"/>
      <c r="M1" s="169"/>
      <c r="O1" s="16" t="s">
        <v>37</v>
      </c>
      <c r="P1" s="16"/>
      <c r="Q1" s="16"/>
      <c r="R1" s="16"/>
      <c r="S1" s="13"/>
      <c r="T1" s="13"/>
      <c r="U1" s="13"/>
      <c r="V1" s="13"/>
      <c r="W1" s="13"/>
      <c r="X1" s="13"/>
      <c r="Y1" s="13"/>
      <c r="Z1" s="13"/>
      <c r="AA1" s="13"/>
      <c r="AC1" s="16" t="s">
        <v>36</v>
      </c>
      <c r="AD1" s="16"/>
      <c r="AE1" s="16"/>
      <c r="AF1" s="16"/>
      <c r="AG1" s="13"/>
      <c r="AH1" s="13"/>
      <c r="AI1" s="13"/>
      <c r="AJ1" s="13"/>
      <c r="AK1" s="13"/>
      <c r="AL1" s="13"/>
      <c r="AM1" s="13"/>
      <c r="AN1" s="13"/>
      <c r="AO1" s="13"/>
    </row>
    <row r="2" spans="1:41" ht="21" customHeight="1" x14ac:dyDescent="0.15">
      <c r="A2" s="180" t="s">
        <v>4</v>
      </c>
      <c r="B2" s="181"/>
      <c r="C2" s="181"/>
      <c r="D2" s="181"/>
      <c r="E2" s="182" t="s">
        <v>46</v>
      </c>
      <c r="F2" s="182"/>
      <c r="G2" s="183"/>
      <c r="H2" s="184"/>
      <c r="I2" s="185"/>
      <c r="J2" s="185"/>
      <c r="K2" s="185"/>
      <c r="L2" s="185"/>
      <c r="M2" s="185"/>
      <c r="O2" s="180" t="s">
        <v>4</v>
      </c>
      <c r="P2" s="181"/>
      <c r="Q2" s="181"/>
      <c r="R2" s="181"/>
      <c r="S2" s="146" t="str">
        <f>$E2</f>
        <v>R4-7-1</v>
      </c>
      <c r="T2" s="146"/>
      <c r="U2" s="147"/>
      <c r="V2" s="146" t="str">
        <f>$E2</f>
        <v>R4-7-1</v>
      </c>
      <c r="W2" s="146"/>
      <c r="X2" s="147"/>
      <c r="Y2" s="146" t="str">
        <f>$E2</f>
        <v>R4-7-1</v>
      </c>
      <c r="Z2" s="146"/>
      <c r="AA2" s="147"/>
      <c r="AC2" s="180" t="s">
        <v>4</v>
      </c>
      <c r="AD2" s="181"/>
      <c r="AE2" s="181"/>
      <c r="AF2" s="181"/>
      <c r="AG2" s="146" t="str">
        <f>$E2</f>
        <v>R4-7-1</v>
      </c>
      <c r="AH2" s="146"/>
      <c r="AI2" s="147"/>
      <c r="AJ2" s="146" t="str">
        <f>$E2</f>
        <v>R4-7-1</v>
      </c>
      <c r="AK2" s="146"/>
      <c r="AL2" s="147"/>
      <c r="AM2" s="146" t="str">
        <f>$E2</f>
        <v>R4-7-1</v>
      </c>
      <c r="AN2" s="146"/>
      <c r="AO2" s="147"/>
    </row>
    <row r="3" spans="1:41" ht="45.6" customHeight="1" x14ac:dyDescent="0.15">
      <c r="A3" s="148" t="s">
        <v>7</v>
      </c>
      <c r="B3" s="171"/>
      <c r="C3" s="171"/>
      <c r="D3" s="171"/>
      <c r="E3" s="172" t="s">
        <v>12</v>
      </c>
      <c r="F3" s="172"/>
      <c r="G3" s="173"/>
      <c r="H3" s="174"/>
      <c r="I3" s="175"/>
      <c r="J3" s="175"/>
      <c r="K3" s="175"/>
      <c r="L3" s="175"/>
      <c r="M3" s="175"/>
      <c r="O3" s="148" t="s">
        <v>7</v>
      </c>
      <c r="P3" s="171"/>
      <c r="Q3" s="171"/>
      <c r="R3" s="171"/>
      <c r="S3" s="137" t="str">
        <f>$E3</f>
        <v>先駆的な自殺対策を立案するための研修プログラムの開発</v>
      </c>
      <c r="T3" s="137"/>
      <c r="U3" s="138"/>
      <c r="V3" s="137" t="str">
        <f>$E3</f>
        <v>先駆的な自殺対策を立案するための研修プログラムの開発</v>
      </c>
      <c r="W3" s="137"/>
      <c r="X3" s="138"/>
      <c r="Y3" s="137" t="str">
        <f>$E3</f>
        <v>先駆的な自殺対策を立案するための研修プログラムの開発</v>
      </c>
      <c r="Z3" s="137"/>
      <c r="AA3" s="138"/>
      <c r="AC3" s="148" t="s">
        <v>7</v>
      </c>
      <c r="AD3" s="171"/>
      <c r="AE3" s="171"/>
      <c r="AF3" s="171"/>
      <c r="AG3" s="137" t="str">
        <f>$E3</f>
        <v>先駆的な自殺対策を立案するための研修プログラムの開発</v>
      </c>
      <c r="AH3" s="137"/>
      <c r="AI3" s="138"/>
      <c r="AJ3" s="137" t="str">
        <f>$E3</f>
        <v>先駆的な自殺対策を立案するための研修プログラムの開発</v>
      </c>
      <c r="AK3" s="137"/>
      <c r="AL3" s="138"/>
      <c r="AM3" s="137" t="str">
        <f>$E3</f>
        <v>先駆的な自殺対策を立案するための研修プログラムの開発</v>
      </c>
      <c r="AN3" s="137"/>
      <c r="AO3" s="138"/>
    </row>
    <row r="4" spans="1:41" ht="74.25" customHeight="1" x14ac:dyDescent="0.15">
      <c r="A4" s="119" t="s">
        <v>52</v>
      </c>
      <c r="B4" s="171"/>
      <c r="C4" s="171"/>
      <c r="D4" s="171"/>
      <c r="E4" s="172" t="s">
        <v>38</v>
      </c>
      <c r="F4" s="172"/>
      <c r="G4" s="173"/>
      <c r="H4" s="174"/>
      <c r="I4" s="175"/>
      <c r="J4" s="175"/>
      <c r="K4" s="175"/>
      <c r="L4" s="175"/>
      <c r="M4" s="175"/>
      <c r="O4" s="119" t="s">
        <v>49</v>
      </c>
      <c r="P4" s="120"/>
      <c r="Q4" s="120"/>
      <c r="R4" s="120"/>
      <c r="S4" s="121" t="s">
        <v>50</v>
      </c>
      <c r="T4" s="121"/>
      <c r="U4" s="122"/>
      <c r="V4" s="133"/>
      <c r="W4" s="133"/>
      <c r="X4" s="134"/>
      <c r="Y4" s="133"/>
      <c r="Z4" s="133"/>
      <c r="AA4" s="134"/>
      <c r="AB4" s="44"/>
      <c r="AC4" s="119" t="s">
        <v>49</v>
      </c>
      <c r="AD4" s="120"/>
      <c r="AE4" s="120"/>
      <c r="AF4" s="120"/>
      <c r="AG4" s="172"/>
      <c r="AH4" s="172"/>
      <c r="AI4" s="173"/>
      <c r="AJ4" s="125"/>
      <c r="AK4" s="125"/>
      <c r="AL4" s="126"/>
      <c r="AM4" s="125"/>
      <c r="AN4" s="125"/>
      <c r="AO4" s="126"/>
    </row>
    <row r="5" spans="1:41" ht="39" customHeight="1" x14ac:dyDescent="0.15">
      <c r="A5" s="119" t="s">
        <v>31</v>
      </c>
      <c r="B5" s="171"/>
      <c r="C5" s="171"/>
      <c r="D5" s="171"/>
      <c r="E5" s="172" t="s">
        <v>39</v>
      </c>
      <c r="F5" s="172"/>
      <c r="G5" s="173"/>
      <c r="H5" s="174"/>
      <c r="I5" s="175"/>
      <c r="J5" s="175"/>
      <c r="K5" s="175"/>
      <c r="L5" s="175"/>
      <c r="M5" s="175"/>
      <c r="O5" s="119" t="s">
        <v>33</v>
      </c>
      <c r="P5" s="171"/>
      <c r="Q5" s="171"/>
      <c r="R5" s="171"/>
      <c r="S5" s="172" t="s">
        <v>51</v>
      </c>
      <c r="T5" s="172"/>
      <c r="U5" s="173"/>
      <c r="V5" s="125"/>
      <c r="W5" s="125"/>
      <c r="X5" s="126"/>
      <c r="Y5" s="125"/>
      <c r="Z5" s="125"/>
      <c r="AA5" s="126"/>
      <c r="AC5" s="119" t="s">
        <v>33</v>
      </c>
      <c r="AD5" s="171"/>
      <c r="AE5" s="171"/>
      <c r="AF5" s="171"/>
      <c r="AG5" s="172"/>
      <c r="AH5" s="172"/>
      <c r="AI5" s="173"/>
      <c r="AJ5" s="125"/>
      <c r="AK5" s="125"/>
      <c r="AL5" s="126"/>
      <c r="AM5" s="125"/>
      <c r="AN5" s="125"/>
      <c r="AO5" s="126"/>
    </row>
    <row r="6" spans="1:41" ht="24" customHeight="1" x14ac:dyDescent="0.15">
      <c r="A6" s="119" t="s">
        <v>8</v>
      </c>
      <c r="B6" s="176"/>
      <c r="C6" s="176"/>
      <c r="D6" s="176"/>
      <c r="E6" s="15" t="s">
        <v>9</v>
      </c>
      <c r="F6" s="135" t="s">
        <v>40</v>
      </c>
      <c r="G6" s="136"/>
      <c r="H6" s="174"/>
      <c r="I6" s="175"/>
      <c r="J6" s="175"/>
      <c r="K6" s="175"/>
      <c r="L6" s="175"/>
      <c r="M6" s="175"/>
      <c r="O6" s="119" t="s">
        <v>34</v>
      </c>
      <c r="P6" s="176"/>
      <c r="Q6" s="176"/>
      <c r="R6" s="176"/>
      <c r="S6" s="15" t="s">
        <v>9</v>
      </c>
      <c r="T6" s="135" t="s">
        <v>42</v>
      </c>
      <c r="U6" s="136"/>
      <c r="V6" s="15" t="s">
        <v>9</v>
      </c>
      <c r="W6" s="135"/>
      <c r="X6" s="136"/>
      <c r="Y6" s="15" t="s">
        <v>9</v>
      </c>
      <c r="Z6" s="135"/>
      <c r="AA6" s="136"/>
      <c r="AC6" s="119" t="s">
        <v>34</v>
      </c>
      <c r="AD6" s="176"/>
      <c r="AE6" s="176"/>
      <c r="AF6" s="176"/>
      <c r="AG6" s="15" t="s">
        <v>9</v>
      </c>
      <c r="AH6" s="135"/>
      <c r="AI6" s="136"/>
      <c r="AJ6" s="15" t="s">
        <v>9</v>
      </c>
      <c r="AK6" s="135"/>
      <c r="AL6" s="136"/>
      <c r="AM6" s="15" t="s">
        <v>9</v>
      </c>
      <c r="AN6" s="135"/>
      <c r="AO6" s="136"/>
    </row>
    <row r="7" spans="1:41" ht="24" customHeight="1" thickBot="1" x14ac:dyDescent="0.2">
      <c r="A7" s="177"/>
      <c r="B7" s="178"/>
      <c r="C7" s="178"/>
      <c r="D7" s="178"/>
      <c r="E7" s="14" t="s">
        <v>10</v>
      </c>
      <c r="F7" s="94" t="s">
        <v>41</v>
      </c>
      <c r="G7" s="95"/>
      <c r="H7" s="168"/>
      <c r="I7" s="169"/>
      <c r="J7" s="169"/>
      <c r="K7" s="169"/>
      <c r="L7" s="169"/>
      <c r="M7" s="169"/>
      <c r="O7" s="177"/>
      <c r="P7" s="178"/>
      <c r="Q7" s="178"/>
      <c r="R7" s="178"/>
      <c r="S7" s="14" t="s">
        <v>10</v>
      </c>
      <c r="T7" s="170" t="s">
        <v>43</v>
      </c>
      <c r="U7" s="95"/>
      <c r="V7" s="14" t="s">
        <v>10</v>
      </c>
      <c r="W7" s="94"/>
      <c r="X7" s="95"/>
      <c r="Y7" s="14" t="s">
        <v>10</v>
      </c>
      <c r="Z7" s="94"/>
      <c r="AA7" s="95"/>
      <c r="AC7" s="177"/>
      <c r="AD7" s="178"/>
      <c r="AE7" s="178"/>
      <c r="AF7" s="178"/>
      <c r="AG7" s="14" t="s">
        <v>10</v>
      </c>
      <c r="AH7" s="94"/>
      <c r="AI7" s="95"/>
      <c r="AJ7" s="14" t="s">
        <v>10</v>
      </c>
      <c r="AK7" s="94"/>
      <c r="AL7" s="95"/>
      <c r="AM7" s="14" t="s">
        <v>10</v>
      </c>
      <c r="AN7" s="94"/>
      <c r="AO7" s="95"/>
    </row>
    <row r="8" spans="1:41" ht="15" thickBot="1" x14ac:dyDescent="0.2">
      <c r="A8" s="9"/>
      <c r="B8" s="9"/>
      <c r="C8" s="6"/>
      <c r="D8" s="6"/>
      <c r="E8" s="6"/>
      <c r="F8" s="6"/>
      <c r="G8" s="7" t="s">
        <v>11</v>
      </c>
      <c r="H8" s="6"/>
      <c r="I8" s="6"/>
      <c r="J8" s="7" t="s">
        <v>11</v>
      </c>
      <c r="K8" s="6"/>
      <c r="L8" s="6"/>
      <c r="M8" s="7" t="s">
        <v>11</v>
      </c>
      <c r="O8" s="9"/>
      <c r="P8" s="9"/>
      <c r="Q8" s="6"/>
      <c r="R8" s="6"/>
      <c r="S8" s="6"/>
      <c r="T8" s="6"/>
      <c r="U8" s="7" t="s">
        <v>11</v>
      </c>
      <c r="V8" s="6"/>
      <c r="W8" s="6"/>
      <c r="X8" s="7" t="s">
        <v>11</v>
      </c>
      <c r="Y8" s="6"/>
      <c r="Z8" s="6"/>
      <c r="AA8" s="7" t="s">
        <v>11</v>
      </c>
      <c r="AC8" s="9"/>
      <c r="AD8" s="9"/>
      <c r="AE8" s="6"/>
      <c r="AF8" s="6"/>
      <c r="AG8" s="6"/>
      <c r="AH8" s="6"/>
      <c r="AI8" s="7" t="s">
        <v>11</v>
      </c>
      <c r="AJ8" s="6"/>
      <c r="AK8" s="6"/>
      <c r="AL8" s="7" t="s">
        <v>11</v>
      </c>
      <c r="AM8" s="6"/>
      <c r="AN8" s="6"/>
      <c r="AO8" s="7" t="s">
        <v>11</v>
      </c>
    </row>
    <row r="9" spans="1:41" ht="20.25" customHeight="1" thickBot="1" x14ac:dyDescent="0.2">
      <c r="A9" s="153"/>
      <c r="B9" s="154"/>
      <c r="C9" s="154"/>
      <c r="D9" s="155"/>
      <c r="E9" s="159" t="s">
        <v>0</v>
      </c>
      <c r="F9" s="160"/>
      <c r="G9" s="161"/>
      <c r="H9" s="102" t="s">
        <v>47</v>
      </c>
      <c r="I9" s="103"/>
      <c r="J9" s="104"/>
      <c r="K9" s="91" t="s">
        <v>35</v>
      </c>
      <c r="L9" s="92"/>
      <c r="M9" s="93"/>
      <c r="O9" s="162"/>
      <c r="P9" s="163"/>
      <c r="Q9" s="163"/>
      <c r="R9" s="164"/>
      <c r="S9" s="91" t="s">
        <v>0</v>
      </c>
      <c r="T9" s="92"/>
      <c r="U9" s="93"/>
      <c r="V9" s="91" t="s">
        <v>0</v>
      </c>
      <c r="W9" s="92"/>
      <c r="X9" s="93"/>
      <c r="Y9" s="91" t="s">
        <v>0</v>
      </c>
      <c r="Z9" s="92"/>
      <c r="AA9" s="93"/>
      <c r="AC9" s="162"/>
      <c r="AD9" s="163"/>
      <c r="AE9" s="163"/>
      <c r="AF9" s="164"/>
      <c r="AG9" s="91" t="s">
        <v>0</v>
      </c>
      <c r="AH9" s="92"/>
      <c r="AI9" s="93"/>
      <c r="AJ9" s="91" t="s">
        <v>0</v>
      </c>
      <c r="AK9" s="92"/>
      <c r="AL9" s="93"/>
      <c r="AM9" s="91" t="s">
        <v>0</v>
      </c>
      <c r="AN9" s="92"/>
      <c r="AO9" s="93"/>
    </row>
    <row r="10" spans="1:41" ht="24" customHeight="1" thickBot="1" x14ac:dyDescent="0.2">
      <c r="A10" s="156"/>
      <c r="B10" s="157"/>
      <c r="C10" s="157"/>
      <c r="D10" s="158"/>
      <c r="E10" s="1" t="s">
        <v>5</v>
      </c>
      <c r="F10" s="2" t="s">
        <v>13</v>
      </c>
      <c r="G10" s="3" t="s">
        <v>3</v>
      </c>
      <c r="H10" s="1" t="s">
        <v>44</v>
      </c>
      <c r="I10" s="2" t="s">
        <v>13</v>
      </c>
      <c r="J10" s="3" t="s">
        <v>3</v>
      </c>
      <c r="K10" s="1" t="s">
        <v>44</v>
      </c>
      <c r="L10" s="2" t="s">
        <v>13</v>
      </c>
      <c r="M10" s="3" t="s">
        <v>3</v>
      </c>
      <c r="O10" s="165"/>
      <c r="P10" s="166"/>
      <c r="Q10" s="166"/>
      <c r="R10" s="167"/>
      <c r="S10" s="1" t="s">
        <v>44</v>
      </c>
      <c r="T10" s="2" t="s">
        <v>13</v>
      </c>
      <c r="U10" s="3" t="s">
        <v>3</v>
      </c>
      <c r="V10" s="1" t="s">
        <v>44</v>
      </c>
      <c r="W10" s="2" t="s">
        <v>13</v>
      </c>
      <c r="X10" s="3" t="s">
        <v>3</v>
      </c>
      <c r="Y10" s="1" t="s">
        <v>44</v>
      </c>
      <c r="Z10" s="2" t="s">
        <v>13</v>
      </c>
      <c r="AA10" s="3" t="s">
        <v>3</v>
      </c>
      <c r="AC10" s="165"/>
      <c r="AD10" s="166"/>
      <c r="AE10" s="166"/>
      <c r="AF10" s="167"/>
      <c r="AG10" s="1" t="s">
        <v>44</v>
      </c>
      <c r="AH10" s="2" t="s">
        <v>13</v>
      </c>
      <c r="AI10" s="3" t="s">
        <v>3</v>
      </c>
      <c r="AJ10" s="1" t="s">
        <v>44</v>
      </c>
      <c r="AK10" s="2" t="s">
        <v>13</v>
      </c>
      <c r="AL10" s="3" t="s">
        <v>3</v>
      </c>
      <c r="AM10" s="1" t="s">
        <v>44</v>
      </c>
      <c r="AN10" s="2" t="s">
        <v>13</v>
      </c>
      <c r="AO10" s="3" t="s">
        <v>3</v>
      </c>
    </row>
    <row r="11" spans="1:41" ht="30" customHeight="1" thickBot="1" x14ac:dyDescent="0.2">
      <c r="A11" s="57" t="s">
        <v>14</v>
      </c>
      <c r="B11" s="58"/>
      <c r="C11" s="58"/>
      <c r="D11" s="59"/>
      <c r="E11" s="18">
        <f>E28+E29</f>
        <v>3385200</v>
      </c>
      <c r="F11" s="19">
        <f>F28+F29</f>
        <v>3385200</v>
      </c>
      <c r="G11" s="20">
        <f>E11-F11</f>
        <v>0</v>
      </c>
      <c r="H11" s="18">
        <f>H28+H29</f>
        <v>2085200</v>
      </c>
      <c r="I11" s="19">
        <f>I28+I29</f>
        <v>2085200</v>
      </c>
      <c r="J11" s="20">
        <f>H11-I11</f>
        <v>0</v>
      </c>
      <c r="K11" s="18">
        <f>K28+K29</f>
        <v>1300000</v>
      </c>
      <c r="L11" s="19">
        <f>L28+L29</f>
        <v>1300000</v>
      </c>
      <c r="M11" s="20">
        <f>K11-L11</f>
        <v>0</v>
      </c>
      <c r="O11" s="57" t="s">
        <v>14</v>
      </c>
      <c r="P11" s="58"/>
      <c r="Q11" s="58"/>
      <c r="R11" s="59"/>
      <c r="S11" s="18">
        <f>S28+S29</f>
        <v>1300000</v>
      </c>
      <c r="T11" s="19">
        <f>T28+T29</f>
        <v>1300000</v>
      </c>
      <c r="U11" s="20">
        <f>S11-T11</f>
        <v>0</v>
      </c>
      <c r="V11" s="18">
        <f>V28+V29</f>
        <v>0</v>
      </c>
      <c r="W11" s="19">
        <f>W28+W29</f>
        <v>0</v>
      </c>
      <c r="X11" s="20">
        <f>V11-W11</f>
        <v>0</v>
      </c>
      <c r="Y11" s="18">
        <v>0</v>
      </c>
      <c r="Z11" s="19">
        <f>Z28+Z29</f>
        <v>0</v>
      </c>
      <c r="AA11" s="20">
        <f>Y11-Z11</f>
        <v>0</v>
      </c>
      <c r="AC11" s="57" t="s">
        <v>14</v>
      </c>
      <c r="AD11" s="58"/>
      <c r="AE11" s="58"/>
      <c r="AF11" s="59"/>
      <c r="AG11" s="18">
        <v>0</v>
      </c>
      <c r="AH11" s="19">
        <f>AH28+AH29</f>
        <v>0</v>
      </c>
      <c r="AI11" s="20">
        <f>AG11-AH11</f>
        <v>0</v>
      </c>
      <c r="AJ11" s="18">
        <v>0</v>
      </c>
      <c r="AK11" s="19">
        <f>AK28+AK29</f>
        <v>0</v>
      </c>
      <c r="AL11" s="20">
        <f>AJ11-AK11</f>
        <v>0</v>
      </c>
      <c r="AM11" s="18">
        <v>0</v>
      </c>
      <c r="AN11" s="19">
        <f>AN28+AN29</f>
        <v>0</v>
      </c>
      <c r="AO11" s="20">
        <f>AM11-AN11</f>
        <v>0</v>
      </c>
    </row>
    <row r="12" spans="1:41" ht="30" customHeight="1" x14ac:dyDescent="0.15">
      <c r="A12" s="78" t="s">
        <v>15</v>
      </c>
      <c r="B12" s="82" t="s">
        <v>22</v>
      </c>
      <c r="C12" s="83"/>
      <c r="D12" s="84"/>
      <c r="E12" s="21"/>
      <c r="F12" s="22">
        <f>SUM(F13:F14)</f>
        <v>220715</v>
      </c>
      <c r="G12" s="21"/>
      <c r="H12" s="21"/>
      <c r="I12" s="22">
        <f>SUM(I13:I14)</f>
        <v>220715</v>
      </c>
      <c r="J12" s="21"/>
      <c r="K12" s="21"/>
      <c r="L12" s="23">
        <f>SUM(L13:L14)</f>
        <v>0</v>
      </c>
      <c r="M12" s="21"/>
      <c r="O12" s="85" t="s">
        <v>15</v>
      </c>
      <c r="P12" s="88" t="s">
        <v>22</v>
      </c>
      <c r="Q12" s="89"/>
      <c r="R12" s="90"/>
      <c r="S12" s="21"/>
      <c r="T12" s="22">
        <f>SUM(T13:T14)</f>
        <v>0</v>
      </c>
      <c r="U12" s="21"/>
      <c r="V12" s="21"/>
      <c r="W12" s="22">
        <f>SUM(W13:W14)</f>
        <v>0</v>
      </c>
      <c r="X12" s="21"/>
      <c r="Y12" s="21"/>
      <c r="Z12" s="22">
        <f>SUM(Z13:Z14)</f>
        <v>0</v>
      </c>
      <c r="AA12" s="21"/>
      <c r="AC12" s="85" t="s">
        <v>15</v>
      </c>
      <c r="AD12" s="88" t="s">
        <v>22</v>
      </c>
      <c r="AE12" s="89"/>
      <c r="AF12" s="90"/>
      <c r="AG12" s="21"/>
      <c r="AH12" s="22">
        <f>SUM(AH13:AH14)</f>
        <v>0</v>
      </c>
      <c r="AI12" s="21"/>
      <c r="AJ12" s="21"/>
      <c r="AK12" s="22">
        <f>SUM(AK13:AK14)</f>
        <v>0</v>
      </c>
      <c r="AL12" s="21"/>
      <c r="AM12" s="21"/>
      <c r="AN12" s="22">
        <f>SUM(AN13:AN14)</f>
        <v>0</v>
      </c>
      <c r="AO12" s="21"/>
    </row>
    <row r="13" spans="1:41" ht="30" customHeight="1" x14ac:dyDescent="0.15">
      <c r="A13" s="79"/>
      <c r="B13" s="10"/>
      <c r="C13" s="67" t="s">
        <v>18</v>
      </c>
      <c r="D13" s="68"/>
      <c r="E13" s="24"/>
      <c r="F13" s="25">
        <f>I13+L13</f>
        <v>180715</v>
      </c>
      <c r="G13" s="24"/>
      <c r="H13" s="24"/>
      <c r="I13" s="40">
        <v>180715</v>
      </c>
      <c r="J13" s="24"/>
      <c r="K13" s="24"/>
      <c r="L13" s="27">
        <f>SUM(T13+W13+Z13+AH13+AK13+AN13)</f>
        <v>0</v>
      </c>
      <c r="M13" s="24"/>
      <c r="O13" s="86"/>
      <c r="P13" s="10"/>
      <c r="Q13" s="67" t="s">
        <v>18</v>
      </c>
      <c r="R13" s="68"/>
      <c r="S13" s="24"/>
      <c r="T13" s="26">
        <v>0</v>
      </c>
      <c r="U13" s="24"/>
      <c r="V13" s="24"/>
      <c r="W13" s="26"/>
      <c r="X13" s="24"/>
      <c r="Y13" s="24"/>
      <c r="Z13" s="26"/>
      <c r="AA13" s="24"/>
      <c r="AC13" s="86"/>
      <c r="AD13" s="10"/>
      <c r="AE13" s="67" t="s">
        <v>18</v>
      </c>
      <c r="AF13" s="68"/>
      <c r="AG13" s="24"/>
      <c r="AH13" s="26"/>
      <c r="AI13" s="24"/>
      <c r="AJ13" s="24"/>
      <c r="AK13" s="26"/>
      <c r="AL13" s="24"/>
      <c r="AM13" s="24"/>
      <c r="AN13" s="26"/>
      <c r="AO13" s="24"/>
    </row>
    <row r="14" spans="1:41" ht="30" customHeight="1" x14ac:dyDescent="0.15">
      <c r="A14" s="79"/>
      <c r="B14" s="10"/>
      <c r="C14" s="67" t="s">
        <v>19</v>
      </c>
      <c r="D14" s="68"/>
      <c r="E14" s="24"/>
      <c r="F14" s="25">
        <f>I14+L14</f>
        <v>40000</v>
      </c>
      <c r="G14" s="24"/>
      <c r="H14" s="24"/>
      <c r="I14" s="40">
        <v>40000</v>
      </c>
      <c r="J14" s="24"/>
      <c r="K14" s="24"/>
      <c r="L14" s="27">
        <f>SUM(T14+W14+Z14+AH14+AK14+AN14)</f>
        <v>0</v>
      </c>
      <c r="M14" s="24"/>
      <c r="O14" s="86"/>
      <c r="P14" s="10"/>
      <c r="Q14" s="67" t="s">
        <v>19</v>
      </c>
      <c r="R14" s="68"/>
      <c r="S14" s="24"/>
      <c r="T14" s="26">
        <v>0</v>
      </c>
      <c r="U14" s="24"/>
      <c r="V14" s="24"/>
      <c r="W14" s="26"/>
      <c r="X14" s="24"/>
      <c r="Y14" s="24"/>
      <c r="Z14" s="26"/>
      <c r="AA14" s="24"/>
      <c r="AC14" s="86"/>
      <c r="AD14" s="10"/>
      <c r="AE14" s="67" t="s">
        <v>19</v>
      </c>
      <c r="AF14" s="68"/>
      <c r="AG14" s="24"/>
      <c r="AH14" s="26"/>
      <c r="AI14" s="24"/>
      <c r="AJ14" s="24"/>
      <c r="AK14" s="26"/>
      <c r="AL14" s="24"/>
      <c r="AM14" s="24"/>
      <c r="AN14" s="26"/>
      <c r="AO14" s="24"/>
    </row>
    <row r="15" spans="1:41" ht="30" customHeight="1" x14ac:dyDescent="0.15">
      <c r="A15" s="79"/>
      <c r="B15" s="74" t="s">
        <v>23</v>
      </c>
      <c r="C15" s="75"/>
      <c r="D15" s="68"/>
      <c r="E15" s="24"/>
      <c r="F15" s="25">
        <f>SUM(F16:F17)</f>
        <v>1143285</v>
      </c>
      <c r="G15" s="24"/>
      <c r="H15" s="24"/>
      <c r="I15" s="41">
        <f>SUM(I16:I17)</f>
        <v>743285</v>
      </c>
      <c r="J15" s="24"/>
      <c r="K15" s="24"/>
      <c r="L15" s="27">
        <f>SUM(L16:L17)</f>
        <v>400000</v>
      </c>
      <c r="M15" s="24"/>
      <c r="O15" s="86"/>
      <c r="P15" s="74" t="s">
        <v>23</v>
      </c>
      <c r="Q15" s="75"/>
      <c r="R15" s="68"/>
      <c r="S15" s="24"/>
      <c r="T15" s="25">
        <f>SUM(T16:T17)</f>
        <v>400000</v>
      </c>
      <c r="U15" s="24"/>
      <c r="V15" s="24"/>
      <c r="W15" s="25">
        <f>SUM(W16:W17)</f>
        <v>0</v>
      </c>
      <c r="X15" s="24"/>
      <c r="Y15" s="24"/>
      <c r="Z15" s="25">
        <f>SUM(Z16:Z17)</f>
        <v>0</v>
      </c>
      <c r="AA15" s="24"/>
      <c r="AC15" s="86"/>
      <c r="AD15" s="74" t="s">
        <v>23</v>
      </c>
      <c r="AE15" s="75"/>
      <c r="AF15" s="68"/>
      <c r="AG15" s="24"/>
      <c r="AH15" s="25">
        <f>SUM(AH16:AH17)</f>
        <v>0</v>
      </c>
      <c r="AI15" s="24"/>
      <c r="AJ15" s="24"/>
      <c r="AK15" s="25">
        <f>SUM(AK16:AK17)</f>
        <v>0</v>
      </c>
      <c r="AL15" s="24"/>
      <c r="AM15" s="24"/>
      <c r="AN15" s="25">
        <f>SUM(AN16:AN17)</f>
        <v>0</v>
      </c>
      <c r="AO15" s="24"/>
    </row>
    <row r="16" spans="1:41" ht="30" customHeight="1" x14ac:dyDescent="0.15">
      <c r="A16" s="79"/>
      <c r="B16" s="10"/>
      <c r="C16" s="67" t="s">
        <v>20</v>
      </c>
      <c r="D16" s="68"/>
      <c r="E16" s="24"/>
      <c r="F16" s="25">
        <f>I16+L16</f>
        <v>1093285</v>
      </c>
      <c r="G16" s="24"/>
      <c r="H16" s="24"/>
      <c r="I16" s="40">
        <v>693285</v>
      </c>
      <c r="J16" s="24"/>
      <c r="K16" s="24"/>
      <c r="L16" s="27">
        <f>SUM(T16+W16+Z16+AH16+AK16+AN16)</f>
        <v>400000</v>
      </c>
      <c r="M16" s="24"/>
      <c r="O16" s="86"/>
      <c r="P16" s="10"/>
      <c r="Q16" s="67" t="s">
        <v>20</v>
      </c>
      <c r="R16" s="68"/>
      <c r="S16" s="24"/>
      <c r="T16" s="26">
        <v>400000</v>
      </c>
      <c r="U16" s="24"/>
      <c r="V16" s="24"/>
      <c r="W16" s="26"/>
      <c r="X16" s="24"/>
      <c r="Y16" s="24"/>
      <c r="Z16" s="26"/>
      <c r="AA16" s="24"/>
      <c r="AC16" s="86"/>
      <c r="AD16" s="10"/>
      <c r="AE16" s="67" t="s">
        <v>20</v>
      </c>
      <c r="AF16" s="68"/>
      <c r="AG16" s="24"/>
      <c r="AH16" s="26"/>
      <c r="AI16" s="24"/>
      <c r="AJ16" s="24"/>
      <c r="AK16" s="26"/>
      <c r="AL16" s="24"/>
      <c r="AM16" s="24"/>
      <c r="AN16" s="26"/>
      <c r="AO16" s="24"/>
    </row>
    <row r="17" spans="1:41" ht="30" customHeight="1" x14ac:dyDescent="0.15">
      <c r="A17" s="79"/>
      <c r="B17" s="10"/>
      <c r="C17" s="67" t="s">
        <v>21</v>
      </c>
      <c r="D17" s="68"/>
      <c r="E17" s="24"/>
      <c r="F17" s="25">
        <f>I17+L17</f>
        <v>50000</v>
      </c>
      <c r="G17" s="24"/>
      <c r="H17" s="24"/>
      <c r="I17" s="40">
        <v>50000</v>
      </c>
      <c r="J17" s="24"/>
      <c r="K17" s="24"/>
      <c r="L17" s="27">
        <f>SUM(T17+W17+Z17+AH17+AK17+AN17)</f>
        <v>0</v>
      </c>
      <c r="M17" s="24"/>
      <c r="O17" s="86"/>
      <c r="P17" s="10"/>
      <c r="Q17" s="67" t="s">
        <v>21</v>
      </c>
      <c r="R17" s="68"/>
      <c r="S17" s="24"/>
      <c r="T17" s="26">
        <v>0</v>
      </c>
      <c r="U17" s="24"/>
      <c r="V17" s="24"/>
      <c r="W17" s="26"/>
      <c r="X17" s="24"/>
      <c r="Y17" s="24"/>
      <c r="Z17" s="26"/>
      <c r="AA17" s="24"/>
      <c r="AC17" s="86"/>
      <c r="AD17" s="10"/>
      <c r="AE17" s="67" t="s">
        <v>21</v>
      </c>
      <c r="AF17" s="68"/>
      <c r="AG17" s="24"/>
      <c r="AH17" s="26"/>
      <c r="AI17" s="24"/>
      <c r="AJ17" s="24"/>
      <c r="AK17" s="26"/>
      <c r="AL17" s="24"/>
      <c r="AM17" s="24"/>
      <c r="AN17" s="26"/>
      <c r="AO17" s="24"/>
    </row>
    <row r="18" spans="1:41" ht="30" customHeight="1" x14ac:dyDescent="0.15">
      <c r="A18" s="80"/>
      <c r="B18" s="71" t="s">
        <v>24</v>
      </c>
      <c r="C18" s="72"/>
      <c r="D18" s="73"/>
      <c r="E18" s="24"/>
      <c r="F18" s="25">
        <f>I18+L18</f>
        <v>650000</v>
      </c>
      <c r="G18" s="24"/>
      <c r="H18" s="24"/>
      <c r="I18" s="28">
        <f>SUM(I19:I20)</f>
        <v>300000</v>
      </c>
      <c r="J18" s="24"/>
      <c r="K18" s="24"/>
      <c r="L18" s="28">
        <f>SUM(L19:L20)</f>
        <v>350000</v>
      </c>
      <c r="M18" s="24"/>
      <c r="O18" s="86"/>
      <c r="P18" s="74" t="s">
        <v>24</v>
      </c>
      <c r="Q18" s="75"/>
      <c r="R18" s="68"/>
      <c r="S18" s="24"/>
      <c r="T18" s="28">
        <f>SUM(T19:T20)</f>
        <v>350000</v>
      </c>
      <c r="U18" s="24"/>
      <c r="V18" s="24"/>
      <c r="W18" s="28">
        <f>SUM(W19:W20)</f>
        <v>0</v>
      </c>
      <c r="X18" s="24"/>
      <c r="Y18" s="24"/>
      <c r="Z18" s="28">
        <f>SUM(Z19:Z20)</f>
        <v>0</v>
      </c>
      <c r="AA18" s="24"/>
      <c r="AC18" s="86"/>
      <c r="AD18" s="74" t="s">
        <v>24</v>
      </c>
      <c r="AE18" s="75"/>
      <c r="AF18" s="68"/>
      <c r="AG18" s="24"/>
      <c r="AH18" s="28">
        <f>SUM(AH19:AH20)</f>
        <v>0</v>
      </c>
      <c r="AI18" s="24"/>
      <c r="AJ18" s="24"/>
      <c r="AK18" s="28">
        <f>SUM(AK19:AK20)</f>
        <v>0</v>
      </c>
      <c r="AL18" s="24"/>
      <c r="AM18" s="24"/>
      <c r="AN18" s="28">
        <f>SUM(AN19:AN20)</f>
        <v>0</v>
      </c>
      <c r="AO18" s="24"/>
    </row>
    <row r="19" spans="1:41" ht="30" customHeight="1" x14ac:dyDescent="0.15">
      <c r="A19" s="80"/>
      <c r="B19" s="17"/>
      <c r="C19" s="76" t="s">
        <v>45</v>
      </c>
      <c r="D19" s="77"/>
      <c r="E19" s="24"/>
      <c r="F19" s="25">
        <f>I19+L19</f>
        <v>50000</v>
      </c>
      <c r="G19" s="24"/>
      <c r="H19" s="24"/>
      <c r="I19" s="40">
        <v>0</v>
      </c>
      <c r="J19" s="24"/>
      <c r="K19" s="24"/>
      <c r="L19" s="27">
        <f>SUM(T19+W19+Z19+AH19+AK19+AN19)</f>
        <v>50000</v>
      </c>
      <c r="M19" s="24"/>
      <c r="O19" s="86"/>
      <c r="P19" s="17"/>
      <c r="Q19" s="76" t="s">
        <v>45</v>
      </c>
      <c r="R19" s="77"/>
      <c r="S19" s="24"/>
      <c r="T19" s="29">
        <v>50000</v>
      </c>
      <c r="U19" s="24"/>
      <c r="V19" s="24"/>
      <c r="W19" s="29"/>
      <c r="X19" s="24"/>
      <c r="Y19" s="24"/>
      <c r="Z19" s="29"/>
      <c r="AA19" s="24"/>
      <c r="AC19" s="86"/>
      <c r="AD19" s="17"/>
      <c r="AE19" s="76" t="s">
        <v>45</v>
      </c>
      <c r="AF19" s="77"/>
      <c r="AG19" s="24"/>
      <c r="AH19" s="29"/>
      <c r="AI19" s="24"/>
      <c r="AJ19" s="24"/>
      <c r="AK19" s="29"/>
      <c r="AL19" s="24"/>
      <c r="AM19" s="24"/>
      <c r="AN19" s="29"/>
      <c r="AO19" s="24"/>
    </row>
    <row r="20" spans="1:41" ht="30" customHeight="1" x14ac:dyDescent="0.15">
      <c r="A20" s="80"/>
      <c r="B20" s="8"/>
      <c r="C20" s="76" t="s">
        <v>6</v>
      </c>
      <c r="D20" s="77"/>
      <c r="E20" s="24"/>
      <c r="F20" s="25">
        <f>I20+L20</f>
        <v>600000</v>
      </c>
      <c r="G20" s="24"/>
      <c r="H20" s="24"/>
      <c r="I20" s="40">
        <v>300000</v>
      </c>
      <c r="J20" s="24"/>
      <c r="K20" s="24"/>
      <c r="L20" s="27">
        <f>SUM(T20+W20+Z20+AH20+AK20+AN20)</f>
        <v>300000</v>
      </c>
      <c r="M20" s="24"/>
      <c r="O20" s="86"/>
      <c r="P20" s="8"/>
      <c r="Q20" s="76" t="s">
        <v>6</v>
      </c>
      <c r="R20" s="77"/>
      <c r="S20" s="24"/>
      <c r="T20" s="30">
        <v>300000</v>
      </c>
      <c r="U20" s="24"/>
      <c r="V20" s="24"/>
      <c r="W20" s="30"/>
      <c r="X20" s="24"/>
      <c r="Y20" s="24"/>
      <c r="Z20" s="30"/>
      <c r="AA20" s="24"/>
      <c r="AC20" s="86"/>
      <c r="AD20" s="8"/>
      <c r="AE20" s="76" t="s">
        <v>6</v>
      </c>
      <c r="AF20" s="77"/>
      <c r="AG20" s="24"/>
      <c r="AH20" s="30"/>
      <c r="AI20" s="24"/>
      <c r="AJ20" s="24"/>
      <c r="AK20" s="30"/>
      <c r="AL20" s="24"/>
      <c r="AM20" s="24"/>
      <c r="AN20" s="30"/>
      <c r="AO20" s="24"/>
    </row>
    <row r="21" spans="1:41" ht="30" customHeight="1" x14ac:dyDescent="0.15">
      <c r="A21" s="80"/>
      <c r="B21" s="74" t="s">
        <v>25</v>
      </c>
      <c r="C21" s="75"/>
      <c r="D21" s="68"/>
      <c r="E21" s="24"/>
      <c r="F21" s="31">
        <f>SUM(F22:F27)</f>
        <v>590000</v>
      </c>
      <c r="G21" s="24"/>
      <c r="H21" s="24"/>
      <c r="I21" s="28">
        <f>SUM(I22:I27)</f>
        <v>340000</v>
      </c>
      <c r="J21" s="24"/>
      <c r="K21" s="24"/>
      <c r="L21" s="32">
        <f>SUM(L22:L27)</f>
        <v>250000</v>
      </c>
      <c r="M21" s="24"/>
      <c r="O21" s="86"/>
      <c r="P21" s="74" t="s">
        <v>25</v>
      </c>
      <c r="Q21" s="75"/>
      <c r="R21" s="68"/>
      <c r="S21" s="24"/>
      <c r="T21" s="28">
        <f>SUM(T22:T27)</f>
        <v>250000</v>
      </c>
      <c r="U21" s="24"/>
      <c r="V21" s="24"/>
      <c r="W21" s="28">
        <f>SUM(W22:W27)</f>
        <v>0</v>
      </c>
      <c r="X21" s="24"/>
      <c r="Y21" s="24"/>
      <c r="Z21" s="28">
        <f>SUM(Z22:Z27)</f>
        <v>0</v>
      </c>
      <c r="AA21" s="24"/>
      <c r="AC21" s="86"/>
      <c r="AD21" s="74" t="s">
        <v>25</v>
      </c>
      <c r="AE21" s="75"/>
      <c r="AF21" s="68"/>
      <c r="AG21" s="24"/>
      <c r="AH21" s="28">
        <f>SUM(AH22:AH27)</f>
        <v>0</v>
      </c>
      <c r="AI21" s="24"/>
      <c r="AJ21" s="24"/>
      <c r="AK21" s="28">
        <f>SUM(AK22:AK27)</f>
        <v>0</v>
      </c>
      <c r="AL21" s="24"/>
      <c r="AM21" s="24"/>
      <c r="AN21" s="28">
        <f>SUM(AN22:AN27)</f>
        <v>0</v>
      </c>
      <c r="AO21" s="24"/>
    </row>
    <row r="22" spans="1:41" ht="30" customHeight="1" x14ac:dyDescent="0.15">
      <c r="A22" s="80"/>
      <c r="B22" s="11"/>
      <c r="C22" s="67" t="s">
        <v>32</v>
      </c>
      <c r="D22" s="68"/>
      <c r="E22" s="24"/>
      <c r="F22" s="25">
        <f t="shared" ref="F22:F27" si="0">I22+L22</f>
        <v>400000</v>
      </c>
      <c r="G22" s="24"/>
      <c r="H22" s="24"/>
      <c r="I22" s="40">
        <v>200000</v>
      </c>
      <c r="J22" s="24"/>
      <c r="K22" s="24"/>
      <c r="L22" s="27">
        <f t="shared" ref="L22:L29" si="1">SUM(T22+W22+Z22+AH22+AK22+AN22)</f>
        <v>200000</v>
      </c>
      <c r="M22" s="24"/>
      <c r="O22" s="86"/>
      <c r="P22" s="11"/>
      <c r="Q22" s="67" t="s">
        <v>32</v>
      </c>
      <c r="R22" s="68"/>
      <c r="S22" s="24"/>
      <c r="T22" s="29">
        <v>200000</v>
      </c>
      <c r="U22" s="24"/>
      <c r="V22" s="24"/>
      <c r="W22" s="29"/>
      <c r="X22" s="24"/>
      <c r="Y22" s="24"/>
      <c r="Z22" s="29"/>
      <c r="AA22" s="24"/>
      <c r="AC22" s="86"/>
      <c r="AD22" s="11"/>
      <c r="AE22" s="67" t="s">
        <v>32</v>
      </c>
      <c r="AF22" s="68"/>
      <c r="AG22" s="24"/>
      <c r="AH22" s="29"/>
      <c r="AI22" s="24"/>
      <c r="AJ22" s="24"/>
      <c r="AK22" s="29"/>
      <c r="AL22" s="24"/>
      <c r="AM22" s="24"/>
      <c r="AN22" s="29"/>
      <c r="AO22" s="24"/>
    </row>
    <row r="23" spans="1:41" ht="30" customHeight="1" x14ac:dyDescent="0.15">
      <c r="A23" s="80"/>
      <c r="B23" s="11"/>
      <c r="C23" s="67" t="s">
        <v>26</v>
      </c>
      <c r="D23" s="68"/>
      <c r="E23" s="24"/>
      <c r="F23" s="25">
        <f t="shared" si="0"/>
        <v>10000</v>
      </c>
      <c r="G23" s="24"/>
      <c r="H23" s="24"/>
      <c r="I23" s="40">
        <v>0</v>
      </c>
      <c r="J23" s="24"/>
      <c r="K23" s="24"/>
      <c r="L23" s="27">
        <f t="shared" si="1"/>
        <v>10000</v>
      </c>
      <c r="M23" s="24"/>
      <c r="O23" s="86"/>
      <c r="P23" s="11"/>
      <c r="Q23" s="67" t="s">
        <v>26</v>
      </c>
      <c r="R23" s="68"/>
      <c r="S23" s="24"/>
      <c r="T23" s="29">
        <v>10000</v>
      </c>
      <c r="U23" s="24"/>
      <c r="V23" s="24"/>
      <c r="W23" s="29"/>
      <c r="X23" s="24"/>
      <c r="Y23" s="24"/>
      <c r="Z23" s="29"/>
      <c r="AA23" s="24"/>
      <c r="AC23" s="86"/>
      <c r="AD23" s="11"/>
      <c r="AE23" s="67" t="s">
        <v>26</v>
      </c>
      <c r="AF23" s="68"/>
      <c r="AG23" s="24"/>
      <c r="AH23" s="29"/>
      <c r="AI23" s="24"/>
      <c r="AJ23" s="24"/>
      <c r="AK23" s="29"/>
      <c r="AL23" s="24"/>
      <c r="AM23" s="24"/>
      <c r="AN23" s="29"/>
      <c r="AO23" s="24"/>
    </row>
    <row r="24" spans="1:41" ht="30" customHeight="1" x14ac:dyDescent="0.15">
      <c r="A24" s="80"/>
      <c r="B24" s="11"/>
      <c r="C24" s="67" t="s">
        <v>27</v>
      </c>
      <c r="D24" s="68"/>
      <c r="E24" s="24"/>
      <c r="F24" s="25">
        <f t="shared" si="0"/>
        <v>60000</v>
      </c>
      <c r="G24" s="24"/>
      <c r="H24" s="24"/>
      <c r="I24" s="40">
        <v>60000</v>
      </c>
      <c r="J24" s="24"/>
      <c r="K24" s="24"/>
      <c r="L24" s="27">
        <f t="shared" si="1"/>
        <v>0</v>
      </c>
      <c r="M24" s="24"/>
      <c r="O24" s="86"/>
      <c r="P24" s="11"/>
      <c r="Q24" s="67" t="s">
        <v>27</v>
      </c>
      <c r="R24" s="68"/>
      <c r="S24" s="24"/>
      <c r="T24" s="29">
        <v>0</v>
      </c>
      <c r="U24" s="24"/>
      <c r="V24" s="24"/>
      <c r="W24" s="29"/>
      <c r="X24" s="24"/>
      <c r="Y24" s="24"/>
      <c r="Z24" s="29"/>
      <c r="AA24" s="24"/>
      <c r="AC24" s="86"/>
      <c r="AD24" s="11"/>
      <c r="AE24" s="67" t="s">
        <v>27</v>
      </c>
      <c r="AF24" s="68"/>
      <c r="AG24" s="24"/>
      <c r="AH24" s="29"/>
      <c r="AI24" s="24"/>
      <c r="AJ24" s="24"/>
      <c r="AK24" s="29"/>
      <c r="AL24" s="24"/>
      <c r="AM24" s="24"/>
      <c r="AN24" s="29"/>
      <c r="AO24" s="24"/>
    </row>
    <row r="25" spans="1:41" ht="30" customHeight="1" x14ac:dyDescent="0.15">
      <c r="A25" s="80"/>
      <c r="B25" s="11"/>
      <c r="C25" s="67" t="s">
        <v>28</v>
      </c>
      <c r="D25" s="68"/>
      <c r="E25" s="24"/>
      <c r="F25" s="25">
        <f t="shared" si="0"/>
        <v>40000</v>
      </c>
      <c r="G25" s="24"/>
      <c r="H25" s="24"/>
      <c r="I25" s="40">
        <v>0</v>
      </c>
      <c r="J25" s="24"/>
      <c r="K25" s="24"/>
      <c r="L25" s="27">
        <f t="shared" si="1"/>
        <v>40000</v>
      </c>
      <c r="M25" s="24"/>
      <c r="O25" s="86"/>
      <c r="P25" s="11"/>
      <c r="Q25" s="67" t="s">
        <v>28</v>
      </c>
      <c r="R25" s="68"/>
      <c r="S25" s="24"/>
      <c r="T25" s="29">
        <v>40000</v>
      </c>
      <c r="U25" s="24"/>
      <c r="V25" s="24"/>
      <c r="W25" s="29"/>
      <c r="X25" s="24"/>
      <c r="Y25" s="24"/>
      <c r="Z25" s="29"/>
      <c r="AA25" s="24"/>
      <c r="AC25" s="86"/>
      <c r="AD25" s="11"/>
      <c r="AE25" s="67" t="s">
        <v>28</v>
      </c>
      <c r="AF25" s="68"/>
      <c r="AG25" s="24"/>
      <c r="AH25" s="29"/>
      <c r="AI25" s="24"/>
      <c r="AJ25" s="24"/>
      <c r="AK25" s="29"/>
      <c r="AL25" s="24"/>
      <c r="AM25" s="24"/>
      <c r="AN25" s="29"/>
      <c r="AO25" s="24"/>
    </row>
    <row r="26" spans="1:41" ht="30" customHeight="1" x14ac:dyDescent="0.15">
      <c r="A26" s="80"/>
      <c r="B26" s="11"/>
      <c r="C26" s="67" t="s">
        <v>29</v>
      </c>
      <c r="D26" s="68"/>
      <c r="E26" s="24"/>
      <c r="F26" s="25">
        <f t="shared" si="0"/>
        <v>0</v>
      </c>
      <c r="G26" s="24"/>
      <c r="H26" s="24"/>
      <c r="I26" s="40">
        <v>0</v>
      </c>
      <c r="J26" s="24"/>
      <c r="K26" s="24"/>
      <c r="L26" s="27">
        <f t="shared" si="1"/>
        <v>0</v>
      </c>
      <c r="M26" s="24"/>
      <c r="O26" s="86"/>
      <c r="P26" s="11"/>
      <c r="Q26" s="67" t="s">
        <v>29</v>
      </c>
      <c r="R26" s="68"/>
      <c r="S26" s="24"/>
      <c r="T26" s="29">
        <v>0</v>
      </c>
      <c r="U26" s="24"/>
      <c r="V26" s="24"/>
      <c r="W26" s="29"/>
      <c r="X26" s="24"/>
      <c r="Y26" s="24"/>
      <c r="Z26" s="29"/>
      <c r="AA26" s="24"/>
      <c r="AC26" s="86"/>
      <c r="AD26" s="11"/>
      <c r="AE26" s="67" t="s">
        <v>29</v>
      </c>
      <c r="AF26" s="68"/>
      <c r="AG26" s="24"/>
      <c r="AH26" s="29"/>
      <c r="AI26" s="24"/>
      <c r="AJ26" s="24"/>
      <c r="AK26" s="29"/>
      <c r="AL26" s="24"/>
      <c r="AM26" s="24"/>
      <c r="AN26" s="29"/>
      <c r="AO26" s="24"/>
    </row>
    <row r="27" spans="1:41" ht="30" customHeight="1" thickBot="1" x14ac:dyDescent="0.2">
      <c r="A27" s="80"/>
      <c r="B27" s="11"/>
      <c r="C27" s="69" t="s">
        <v>30</v>
      </c>
      <c r="D27" s="70"/>
      <c r="E27" s="33"/>
      <c r="F27" s="25">
        <f t="shared" si="0"/>
        <v>80000</v>
      </c>
      <c r="G27" s="33"/>
      <c r="H27" s="33"/>
      <c r="I27" s="42">
        <v>80000</v>
      </c>
      <c r="J27" s="33"/>
      <c r="K27" s="33"/>
      <c r="L27" s="27">
        <f t="shared" si="1"/>
        <v>0</v>
      </c>
      <c r="M27" s="33"/>
      <c r="O27" s="86"/>
      <c r="P27" s="11"/>
      <c r="Q27" s="69" t="s">
        <v>30</v>
      </c>
      <c r="R27" s="70"/>
      <c r="S27" s="33"/>
      <c r="T27" s="29">
        <v>0</v>
      </c>
      <c r="U27" s="33"/>
      <c r="V27" s="33"/>
      <c r="W27" s="29"/>
      <c r="X27" s="33"/>
      <c r="Y27" s="33"/>
      <c r="Z27" s="29"/>
      <c r="AA27" s="33"/>
      <c r="AC27" s="86"/>
      <c r="AD27" s="11"/>
      <c r="AE27" s="69" t="s">
        <v>30</v>
      </c>
      <c r="AF27" s="70"/>
      <c r="AG27" s="33"/>
      <c r="AH27" s="29"/>
      <c r="AI27" s="33"/>
      <c r="AJ27" s="33"/>
      <c r="AK27" s="29"/>
      <c r="AL27" s="33"/>
      <c r="AM27" s="33"/>
      <c r="AN27" s="29"/>
      <c r="AO27" s="33"/>
    </row>
    <row r="28" spans="1:41" ht="30" customHeight="1" thickBot="1" x14ac:dyDescent="0.2">
      <c r="A28" s="81"/>
      <c r="B28" s="64" t="s">
        <v>16</v>
      </c>
      <c r="C28" s="65"/>
      <c r="D28" s="66"/>
      <c r="E28" s="43">
        <v>2604000</v>
      </c>
      <c r="F28" s="35">
        <f>F12+F15+F18+F21</f>
        <v>2604000</v>
      </c>
      <c r="G28" s="36">
        <f>E28-F28</f>
        <v>0</v>
      </c>
      <c r="H28" s="37">
        <f>E28-K28</f>
        <v>1604000</v>
      </c>
      <c r="I28" s="35">
        <f>I12+I15+I18+I21</f>
        <v>1604000</v>
      </c>
      <c r="J28" s="36">
        <f>H28-I28</f>
        <v>0</v>
      </c>
      <c r="K28" s="27">
        <f>SUM(S28+V28+Y28+AG28+AJ28+AM28)</f>
        <v>1000000</v>
      </c>
      <c r="L28" s="37">
        <f>L12+L15+L18+L21</f>
        <v>1000000</v>
      </c>
      <c r="M28" s="36">
        <f>K28-L28</f>
        <v>0</v>
      </c>
      <c r="O28" s="87"/>
      <c r="P28" s="64" t="s">
        <v>16</v>
      </c>
      <c r="Q28" s="65"/>
      <c r="R28" s="66"/>
      <c r="S28" s="39">
        <v>1000000</v>
      </c>
      <c r="T28" s="35">
        <f>T12+T15+T18+T21</f>
        <v>1000000</v>
      </c>
      <c r="U28" s="36">
        <f>S28-T28</f>
        <v>0</v>
      </c>
      <c r="V28" s="39"/>
      <c r="W28" s="35">
        <f>W12+W15+W18+W21</f>
        <v>0</v>
      </c>
      <c r="X28" s="36">
        <f>V28-W28</f>
        <v>0</v>
      </c>
      <c r="Y28" s="39"/>
      <c r="Z28" s="35">
        <f>Z12+Z15+Z18+Z21</f>
        <v>0</v>
      </c>
      <c r="AA28" s="36">
        <f>Y28-Z28</f>
        <v>0</v>
      </c>
      <c r="AC28" s="87"/>
      <c r="AD28" s="64" t="s">
        <v>16</v>
      </c>
      <c r="AE28" s="65"/>
      <c r="AF28" s="66"/>
      <c r="AG28" s="39">
        <v>0</v>
      </c>
      <c r="AH28" s="35">
        <f>AH12+AH15+AH18+AH21</f>
        <v>0</v>
      </c>
      <c r="AI28" s="36">
        <f>AG28-AH28</f>
        <v>0</v>
      </c>
      <c r="AJ28" s="39">
        <v>0</v>
      </c>
      <c r="AK28" s="35">
        <f>AK12+AK15+AK18+AK21</f>
        <v>0</v>
      </c>
      <c r="AL28" s="36">
        <f>AJ28-AK28</f>
        <v>0</v>
      </c>
      <c r="AM28" s="39">
        <v>0</v>
      </c>
      <c r="AN28" s="35">
        <f>AN12+AN15+AN18+AN21</f>
        <v>0</v>
      </c>
      <c r="AO28" s="36">
        <f>AM28-AN28</f>
        <v>0</v>
      </c>
    </row>
    <row r="29" spans="1:41" ht="30" customHeight="1" thickBot="1" x14ac:dyDescent="0.2">
      <c r="A29" s="12"/>
      <c r="B29" s="64" t="s">
        <v>17</v>
      </c>
      <c r="C29" s="65"/>
      <c r="D29" s="66"/>
      <c r="E29" s="35">
        <f>INT(E28*0.3)</f>
        <v>781200</v>
      </c>
      <c r="F29" s="35">
        <f>I29+L29</f>
        <v>781200</v>
      </c>
      <c r="G29" s="36">
        <f>E29-F29</f>
        <v>0</v>
      </c>
      <c r="H29" s="35">
        <f>INT(H28*0.3)</f>
        <v>481200</v>
      </c>
      <c r="I29" s="35">
        <f>INT(I28*0.3)</f>
        <v>481200</v>
      </c>
      <c r="J29" s="36">
        <f>H29-I29</f>
        <v>0</v>
      </c>
      <c r="K29" s="35">
        <f>INT(K28*0.3)</f>
        <v>300000</v>
      </c>
      <c r="L29" s="27">
        <f t="shared" si="1"/>
        <v>300000</v>
      </c>
      <c r="M29" s="36">
        <f>K29-L29</f>
        <v>0</v>
      </c>
      <c r="O29" s="12"/>
      <c r="P29" s="64" t="s">
        <v>17</v>
      </c>
      <c r="Q29" s="65"/>
      <c r="R29" s="66"/>
      <c r="S29" s="35">
        <f>INT(S28*0.3)</f>
        <v>300000</v>
      </c>
      <c r="T29" s="35">
        <f>INT(T28*0.3)</f>
        <v>300000</v>
      </c>
      <c r="U29" s="36">
        <f>S29-T29</f>
        <v>0</v>
      </c>
      <c r="V29" s="35">
        <f>INT(V28*0.3)</f>
        <v>0</v>
      </c>
      <c r="W29" s="35">
        <f>INT(W28*0.3)</f>
        <v>0</v>
      </c>
      <c r="X29" s="36">
        <f>V29-W29</f>
        <v>0</v>
      </c>
      <c r="Y29" s="35">
        <f>INT(Y28*0.3)</f>
        <v>0</v>
      </c>
      <c r="Z29" s="35">
        <f>INT(Z28*0.3)</f>
        <v>0</v>
      </c>
      <c r="AA29" s="36">
        <f>Y29-Z29</f>
        <v>0</v>
      </c>
      <c r="AC29" s="12"/>
      <c r="AD29" s="64" t="s">
        <v>17</v>
      </c>
      <c r="AE29" s="65"/>
      <c r="AF29" s="66"/>
      <c r="AG29" s="39">
        <v>0</v>
      </c>
      <c r="AH29" s="35">
        <f>INT(AH28*0.3)</f>
        <v>0</v>
      </c>
      <c r="AI29" s="36">
        <f>AG29-AH29</f>
        <v>0</v>
      </c>
      <c r="AJ29" s="39">
        <v>0</v>
      </c>
      <c r="AK29" s="35">
        <f>INT(AK28*0.3)</f>
        <v>0</v>
      </c>
      <c r="AL29" s="36">
        <f>AJ29-AK29</f>
        <v>0</v>
      </c>
      <c r="AM29" s="39">
        <v>0</v>
      </c>
      <c r="AN29" s="35">
        <f>INT(AN28*0.3)</f>
        <v>0</v>
      </c>
      <c r="AO29" s="36">
        <f>AM29-AN29</f>
        <v>0</v>
      </c>
    </row>
    <row r="30" spans="1:41" ht="30" customHeight="1" thickBot="1" x14ac:dyDescent="0.2">
      <c r="A30" s="57" t="s">
        <v>1</v>
      </c>
      <c r="B30" s="58"/>
      <c r="C30" s="58"/>
      <c r="D30" s="59"/>
      <c r="E30" s="62"/>
      <c r="F30" s="63"/>
      <c r="G30" s="38">
        <f>G28+G29</f>
        <v>0</v>
      </c>
      <c r="H30" s="62"/>
      <c r="I30" s="63"/>
      <c r="J30" s="38">
        <f>J28+J29</f>
        <v>0</v>
      </c>
      <c r="K30" s="60"/>
      <c r="L30" s="61"/>
      <c r="M30" s="38">
        <f>M28+M29</f>
        <v>0</v>
      </c>
      <c r="O30" s="57" t="s">
        <v>1</v>
      </c>
      <c r="P30" s="58"/>
      <c r="Q30" s="58"/>
      <c r="R30" s="59"/>
      <c r="S30" s="60"/>
      <c r="T30" s="61"/>
      <c r="U30" s="38">
        <f>U28+U29</f>
        <v>0</v>
      </c>
      <c r="V30" s="60"/>
      <c r="W30" s="61"/>
      <c r="X30" s="38">
        <f>X28+X29</f>
        <v>0</v>
      </c>
      <c r="Y30" s="60"/>
      <c r="Z30" s="61"/>
      <c r="AA30" s="38">
        <f>AA28+AA29</f>
        <v>0</v>
      </c>
      <c r="AC30" s="57" t="s">
        <v>1</v>
      </c>
      <c r="AD30" s="58"/>
      <c r="AE30" s="58"/>
      <c r="AF30" s="59"/>
      <c r="AG30" s="60"/>
      <c r="AH30" s="61"/>
      <c r="AI30" s="38">
        <f>AI28+AI29</f>
        <v>0</v>
      </c>
      <c r="AJ30" s="60"/>
      <c r="AK30" s="61"/>
      <c r="AL30" s="38">
        <f>AL28+AL29</f>
        <v>0</v>
      </c>
      <c r="AM30" s="60"/>
      <c r="AN30" s="61"/>
      <c r="AO30" s="38">
        <f>AO28+AO29</f>
        <v>0</v>
      </c>
    </row>
    <row r="31" spans="1:41" ht="132.94999999999999" customHeight="1" thickBot="1" x14ac:dyDescent="0.2">
      <c r="A31" s="57" t="s">
        <v>2</v>
      </c>
      <c r="B31" s="58"/>
      <c r="C31" s="58"/>
      <c r="D31" s="59"/>
      <c r="E31" s="54"/>
      <c r="F31" s="55"/>
      <c r="G31" s="56"/>
      <c r="H31" s="54"/>
      <c r="I31" s="55"/>
      <c r="J31" s="56"/>
      <c r="K31" s="54"/>
      <c r="L31" s="55"/>
      <c r="M31" s="56"/>
      <c r="O31" s="57" t="s">
        <v>2</v>
      </c>
      <c r="P31" s="58"/>
      <c r="Q31" s="58"/>
      <c r="R31" s="59"/>
      <c r="S31" s="54"/>
      <c r="T31" s="55"/>
      <c r="U31" s="56"/>
      <c r="V31" s="54"/>
      <c r="W31" s="55"/>
      <c r="X31" s="56"/>
      <c r="Y31" s="54"/>
      <c r="Z31" s="55"/>
      <c r="AA31" s="56"/>
      <c r="AC31" s="57" t="s">
        <v>2</v>
      </c>
      <c r="AD31" s="58"/>
      <c r="AE31" s="58"/>
      <c r="AF31" s="59"/>
      <c r="AG31" s="54"/>
      <c r="AH31" s="55"/>
      <c r="AI31" s="56"/>
      <c r="AJ31" s="54"/>
      <c r="AK31" s="55"/>
      <c r="AL31" s="56"/>
      <c r="AM31" s="54"/>
      <c r="AN31" s="55"/>
      <c r="AO31" s="56"/>
    </row>
    <row r="37" spans="6:40" x14ac:dyDescent="0.15">
      <c r="F37" s="4"/>
      <c r="I37" s="4"/>
      <c r="L37" s="4"/>
      <c r="T37" s="4"/>
      <c r="W37" s="4"/>
      <c r="Z37" s="4"/>
      <c r="AH37" s="4"/>
      <c r="AK37" s="4"/>
      <c r="AN37" s="4"/>
    </row>
  </sheetData>
  <mergeCells count="166">
    <mergeCell ref="A1:M1"/>
    <mergeCell ref="A2:D2"/>
    <mergeCell ref="E2:G2"/>
    <mergeCell ref="H2:J2"/>
    <mergeCell ref="K2:M2"/>
    <mergeCell ref="O2:R2"/>
    <mergeCell ref="AM2:AO2"/>
    <mergeCell ref="A3:D3"/>
    <mergeCell ref="E3:G3"/>
    <mergeCell ref="H3:J3"/>
    <mergeCell ref="K3:M3"/>
    <mergeCell ref="O3:R3"/>
    <mergeCell ref="S3:U3"/>
    <mergeCell ref="V3:X3"/>
    <mergeCell ref="Y3:AA3"/>
    <mergeCell ref="AC3:AF3"/>
    <mergeCell ref="S2:U2"/>
    <mergeCell ref="V2:X2"/>
    <mergeCell ref="Y2:AA2"/>
    <mergeCell ref="AC2:AF2"/>
    <mergeCell ref="AG2:AI2"/>
    <mergeCell ref="AJ2:AL2"/>
    <mergeCell ref="AG3:AI3"/>
    <mergeCell ref="AJ3:AL3"/>
    <mergeCell ref="AM3:AO3"/>
    <mergeCell ref="A4:D4"/>
    <mergeCell ref="E4:G4"/>
    <mergeCell ref="H4:J4"/>
    <mergeCell ref="K4:M4"/>
    <mergeCell ref="O4:R4"/>
    <mergeCell ref="S4:U4"/>
    <mergeCell ref="V4:X4"/>
    <mergeCell ref="Y4:AA4"/>
    <mergeCell ref="AC4:AF4"/>
    <mergeCell ref="AG4:AI4"/>
    <mergeCell ref="AJ4:AL4"/>
    <mergeCell ref="AM4:AO4"/>
    <mergeCell ref="A5:D5"/>
    <mergeCell ref="E5:G5"/>
    <mergeCell ref="H5:J5"/>
    <mergeCell ref="K5:M5"/>
    <mergeCell ref="O5:R5"/>
    <mergeCell ref="AM5:AO5"/>
    <mergeCell ref="A6:D7"/>
    <mergeCell ref="F6:G6"/>
    <mergeCell ref="H6:J6"/>
    <mergeCell ref="K6:M6"/>
    <mergeCell ref="O6:R7"/>
    <mergeCell ref="T6:U6"/>
    <mergeCell ref="W6:X6"/>
    <mergeCell ref="Z6:AA6"/>
    <mergeCell ref="AC6:AF7"/>
    <mergeCell ref="S5:U5"/>
    <mergeCell ref="V5:X5"/>
    <mergeCell ref="Y5:AA5"/>
    <mergeCell ref="AC5:AF5"/>
    <mergeCell ref="AG5:AI5"/>
    <mergeCell ref="AJ5:AL5"/>
    <mergeCell ref="AH6:AI6"/>
    <mergeCell ref="AK6:AL6"/>
    <mergeCell ref="AN6:AO6"/>
    <mergeCell ref="AJ9:AL9"/>
    <mergeCell ref="AM9:AO9"/>
    <mergeCell ref="A11:D11"/>
    <mergeCell ref="O11:R11"/>
    <mergeCell ref="AC11:AF11"/>
    <mergeCell ref="AK7:AL7"/>
    <mergeCell ref="AN7:AO7"/>
    <mergeCell ref="A9:D10"/>
    <mergeCell ref="E9:G9"/>
    <mergeCell ref="H9:J9"/>
    <mergeCell ref="K9:M9"/>
    <mergeCell ref="O9:R10"/>
    <mergeCell ref="S9:U9"/>
    <mergeCell ref="V9:X9"/>
    <mergeCell ref="Y9:AA9"/>
    <mergeCell ref="F7:G7"/>
    <mergeCell ref="H7:J7"/>
    <mergeCell ref="K7:M7"/>
    <mergeCell ref="T7:U7"/>
    <mergeCell ref="W7:X7"/>
    <mergeCell ref="Z7:AA7"/>
    <mergeCell ref="AH7:AI7"/>
    <mergeCell ref="AC9:AF10"/>
    <mergeCell ref="AG9:AI9"/>
    <mergeCell ref="Q14:R14"/>
    <mergeCell ref="AE14:AF14"/>
    <mergeCell ref="B15:D15"/>
    <mergeCell ref="P15:R15"/>
    <mergeCell ref="AD15:AF15"/>
    <mergeCell ref="C16:D16"/>
    <mergeCell ref="Q16:R16"/>
    <mergeCell ref="AE16:AF16"/>
    <mergeCell ref="A12:A28"/>
    <mergeCell ref="B12:D12"/>
    <mergeCell ref="O12:O28"/>
    <mergeCell ref="P12:R12"/>
    <mergeCell ref="AC12:AC28"/>
    <mergeCell ref="AD12:AF12"/>
    <mergeCell ref="C13:D13"/>
    <mergeCell ref="Q13:R13"/>
    <mergeCell ref="AE13:AF13"/>
    <mergeCell ref="C14:D14"/>
    <mergeCell ref="C20:D20"/>
    <mergeCell ref="Q20:R20"/>
    <mergeCell ref="AE20:AF20"/>
    <mergeCell ref="B21:D21"/>
    <mergeCell ref="P21:R21"/>
    <mergeCell ref="AD21:AF21"/>
    <mergeCell ref="C17:D17"/>
    <mergeCell ref="Q17:R17"/>
    <mergeCell ref="AE17:AF17"/>
    <mergeCell ref="B18:D18"/>
    <mergeCell ref="P18:R18"/>
    <mergeCell ref="AD18:AF18"/>
    <mergeCell ref="C24:D24"/>
    <mergeCell ref="Q24:R24"/>
    <mergeCell ref="AE24:AF24"/>
    <mergeCell ref="C19:D19"/>
    <mergeCell ref="Q19:R19"/>
    <mergeCell ref="AE19:AF19"/>
    <mergeCell ref="C25:D25"/>
    <mergeCell ref="Q25:R25"/>
    <mergeCell ref="AE25:AF25"/>
    <mergeCell ref="C22:D22"/>
    <mergeCell ref="Q22:R22"/>
    <mergeCell ref="AE22:AF22"/>
    <mergeCell ref="C23:D23"/>
    <mergeCell ref="Q23:R23"/>
    <mergeCell ref="AE23:AF23"/>
    <mergeCell ref="B28:D28"/>
    <mergeCell ref="P28:R28"/>
    <mergeCell ref="AD28:AF28"/>
    <mergeCell ref="B29:D29"/>
    <mergeCell ref="P29:R29"/>
    <mergeCell ref="AD29:AF29"/>
    <mergeCell ref="C26:D26"/>
    <mergeCell ref="Q26:R26"/>
    <mergeCell ref="AE26:AF26"/>
    <mergeCell ref="C27:D27"/>
    <mergeCell ref="Q27:R27"/>
    <mergeCell ref="AE27:AF27"/>
    <mergeCell ref="V30:W30"/>
    <mergeCell ref="Y30:Z30"/>
    <mergeCell ref="AC30:AF30"/>
    <mergeCell ref="AG30:AH30"/>
    <mergeCell ref="AJ30:AK30"/>
    <mergeCell ref="AM30:AN30"/>
    <mergeCell ref="A30:D30"/>
    <mergeCell ref="E30:F30"/>
    <mergeCell ref="H30:I30"/>
    <mergeCell ref="K30:L30"/>
    <mergeCell ref="O30:R30"/>
    <mergeCell ref="S30:T30"/>
    <mergeCell ref="V31:X31"/>
    <mergeCell ref="Y31:AA31"/>
    <mergeCell ref="AC31:AF31"/>
    <mergeCell ref="AG31:AI31"/>
    <mergeCell ref="AJ31:AL31"/>
    <mergeCell ref="AM31:AO31"/>
    <mergeCell ref="A31:D31"/>
    <mergeCell ref="E31:G31"/>
    <mergeCell ref="H31:J31"/>
    <mergeCell ref="K31:M31"/>
    <mergeCell ref="O31:R31"/>
    <mergeCell ref="S31:U31"/>
  </mergeCells>
  <phoneticPr fontId="1"/>
  <hyperlinks>
    <hyperlink ref="T7" r:id="rId1" xr:uid="{837C253F-7310-4D7E-BDA6-247D9CF7E730}"/>
  </hyperlinks>
  <pageMargins left="0.51181102362204722" right="0.51181102362204722" top="0.74803149606299213" bottom="0.74803149606299213" header="0.31496062992125984" footer="0.31496062992125984"/>
  <pageSetup paperSize="9" scale="61" orientation="portrait" r:id="rId2"/>
  <colBreaks count="2" manualBreakCount="2">
    <brk id="13" max="1048575" man="1"/>
    <brk id="27" max="1048575" man="1"/>
  </colBreak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収支決算総括表_R7年度</vt:lpstr>
      <vt:lpstr>収支決算総括表_R7年度(記入例）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2018-09-06T02:26:54Z</dcterms:created>
  <dcterms:modified xsi:type="dcterms:W3CDTF">2025-10-06T09:09:33Z</dcterms:modified>
</cp:coreProperties>
</file>