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defaultThemeVersion="124226"/>
  <xr:revisionPtr revIDLastSave="0" documentId="13_ncr:1_{72C28320-A25D-44E8-86E1-61A527A53565}" xr6:coauthVersionLast="47" xr6:coauthVersionMax="47" xr10:uidLastSave="{00000000-0000-0000-0000-000000000000}"/>
  <bookViews>
    <workbookView xWindow="-110" yWindow="-110" windowWidth="19420" windowHeight="11500" xr2:uid="{00000000-000D-0000-FFFF-FFFF00000000}"/>
  </bookViews>
  <sheets>
    <sheet name="収支簿（直接経費）" sheetId="10" r:id="rId1"/>
    <sheet name="記入例（直接経費）" sheetId="8" r:id="rId2"/>
  </sheets>
  <definedNames>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0" l="1"/>
  <c r="K36" i="8"/>
  <c r="D19" i="10"/>
  <c r="D18" i="10"/>
  <c r="D17" i="10"/>
  <c r="R36" i="8"/>
  <c r="D21" i="8"/>
  <c r="D19" i="8"/>
  <c r="D18" i="8"/>
  <c r="E18" i="8" s="1"/>
  <c r="E19" i="8" s="1"/>
  <c r="C12" i="8"/>
  <c r="C11" i="10"/>
  <c r="R35" i="10" l="1"/>
  <c r="Q35" i="10"/>
  <c r="P35" i="10"/>
  <c r="O35" i="10"/>
  <c r="N35" i="10"/>
  <c r="M35" i="10"/>
  <c r="L35" i="10"/>
  <c r="J35" i="10"/>
  <c r="I35" i="10"/>
  <c r="H35" i="10"/>
  <c r="G35" i="10"/>
  <c r="F35" i="10"/>
  <c r="C35" i="10"/>
  <c r="D34" i="10"/>
  <c r="D33" i="10"/>
  <c r="D32" i="10"/>
  <c r="D31" i="10"/>
  <c r="D30" i="10"/>
  <c r="D29" i="10"/>
  <c r="D28" i="10"/>
  <c r="D27" i="10"/>
  <c r="D26" i="10"/>
  <c r="D25" i="10"/>
  <c r="D24" i="10"/>
  <c r="D23" i="10"/>
  <c r="D22" i="10"/>
  <c r="D21" i="10"/>
  <c r="D20" i="10"/>
  <c r="E17" i="10"/>
  <c r="E18" i="10" s="1"/>
  <c r="E19" i="10" s="1"/>
  <c r="E20" i="10" l="1"/>
  <c r="E21" i="10" s="1"/>
  <c r="E22" i="10" s="1"/>
  <c r="E23" i="10" s="1"/>
  <c r="E24" i="10" s="1"/>
  <c r="E25" i="10" s="1"/>
  <c r="E26" i="10" s="1"/>
  <c r="E27" i="10" s="1"/>
  <c r="E28" i="10" s="1"/>
  <c r="E29" i="10" s="1"/>
  <c r="E30" i="10" s="1"/>
  <c r="E31" i="10" s="1"/>
  <c r="E32" i="10" s="1"/>
  <c r="E33" i="10" s="1"/>
  <c r="E34" i="10" s="1"/>
  <c r="D35" i="10"/>
  <c r="E35" i="10" s="1"/>
  <c r="D20" i="8" l="1"/>
  <c r="E20" i="8" s="1"/>
  <c r="E21" i="8" s="1"/>
  <c r="E22" i="8" s="1"/>
  <c r="D22" i="8"/>
  <c r="D23" i="8"/>
  <c r="D24" i="8"/>
  <c r="D25" i="8"/>
  <c r="D26" i="8"/>
  <c r="D27" i="8"/>
  <c r="D28" i="8"/>
  <c r="D29" i="8"/>
  <c r="D30" i="8"/>
  <c r="D31" i="8"/>
  <c r="D32" i="8"/>
  <c r="D33" i="8"/>
  <c r="D34" i="8"/>
  <c r="D35" i="8"/>
  <c r="E23" i="8" l="1"/>
  <c r="E24" i="8" s="1"/>
  <c r="E25" i="8" s="1"/>
  <c r="E26" i="8" s="1"/>
  <c r="E27" i="8" s="1"/>
  <c r="E28" i="8" s="1"/>
  <c r="E29" i="8" s="1"/>
  <c r="E30" i="8" s="1"/>
  <c r="E31" i="8" s="1"/>
  <c r="E32" i="8" s="1"/>
  <c r="E33" i="8" s="1"/>
  <c r="E34" i="8" s="1"/>
  <c r="E35" i="8" s="1"/>
  <c r="P36" i="8" l="1"/>
  <c r="O36" i="8"/>
  <c r="Q36" i="8"/>
  <c r="N36" i="8"/>
  <c r="M36" i="8"/>
  <c r="L36" i="8"/>
  <c r="J36" i="8"/>
  <c r="I36" i="8"/>
  <c r="H36" i="8"/>
  <c r="G36" i="8"/>
  <c r="F36" i="8"/>
  <c r="C36" i="8"/>
  <c r="D36" i="8" l="1"/>
  <c r="E36" i="8" s="1"/>
</calcChain>
</file>

<file path=xl/sharedStrings.xml><?xml version="1.0" encoding="utf-8"?>
<sst xmlns="http://schemas.openxmlformats.org/spreadsheetml/2006/main" count="136" uniqueCount="87">
  <si>
    <t>計</t>
  </si>
  <si>
    <t>その他</t>
  </si>
  <si>
    <t>収　　入</t>
  </si>
  <si>
    <t>支　　出</t>
  </si>
  <si>
    <t>残　　額</t>
  </si>
  <si>
    <t>備　　　　　　　　　考</t>
  </si>
  <si>
    <t>伝票番号</t>
  </si>
  <si>
    <t>支払先</t>
  </si>
  <si>
    <t>（金額単位：円）</t>
    <rPh sb="1" eb="3">
      <t>キンガク</t>
    </rPh>
    <rPh sb="3" eb="5">
      <t>タンイ</t>
    </rPh>
    <rPh sb="6" eb="7">
      <t>エン</t>
    </rPh>
    <phoneticPr fontId="1"/>
  </si>
  <si>
    <t>摘　　要</t>
    <phoneticPr fontId="1"/>
  </si>
  <si>
    <t>入出金年月日</t>
    <rPh sb="0" eb="3">
      <t>ニュウシュッキン</t>
    </rPh>
    <rPh sb="3" eb="6">
      <t>ネンガッピ</t>
    </rPh>
    <phoneticPr fontId="1"/>
  </si>
  <si>
    <t>研究課題名</t>
    <rPh sb="0" eb="1">
      <t>ケン</t>
    </rPh>
    <rPh sb="1" eb="2">
      <t>キワム</t>
    </rPh>
    <rPh sb="2" eb="3">
      <t>カ</t>
    </rPh>
    <rPh sb="3" eb="4">
      <t>ダイ</t>
    </rPh>
    <rPh sb="4" eb="5">
      <t>メイ</t>
    </rPh>
    <phoneticPr fontId="1"/>
  </si>
  <si>
    <t>課題番号</t>
    <rPh sb="0" eb="2">
      <t>カダイ</t>
    </rPh>
    <rPh sb="2" eb="4">
      <t>バンゴウ</t>
    </rPh>
    <phoneticPr fontId="1"/>
  </si>
  <si>
    <t>【　　】</t>
    <phoneticPr fontId="1"/>
  </si>
  <si>
    <t>印刷製本費</t>
    <rPh sb="0" eb="2">
      <t>インサツ</t>
    </rPh>
    <rPh sb="2" eb="4">
      <t>セイホン</t>
    </rPh>
    <rPh sb="4" eb="5">
      <t>ヒ</t>
    </rPh>
    <phoneticPr fontId="1"/>
  </si>
  <si>
    <t>会議費</t>
    <rPh sb="0" eb="3">
      <t>カイギヒ</t>
    </rPh>
    <phoneticPr fontId="1"/>
  </si>
  <si>
    <t>支　　出　　科　　目</t>
    <rPh sb="0" eb="1">
      <t>シ</t>
    </rPh>
    <rPh sb="3" eb="4">
      <t>デ</t>
    </rPh>
    <rPh sb="6" eb="7">
      <t>カ</t>
    </rPh>
    <rPh sb="9" eb="10">
      <t>メ</t>
    </rPh>
    <phoneticPr fontId="1"/>
  </si>
  <si>
    <t>○○旅行</t>
    <rPh sb="2" eb="4">
      <t>リョコウ</t>
    </rPh>
    <phoneticPr fontId="1"/>
  </si>
  <si>
    <t>○○教授、○○研究員</t>
    <rPh sb="2" eb="4">
      <t>キョウジュ</t>
    </rPh>
    <rPh sb="7" eb="10">
      <t>ケンキュウイン</t>
    </rPh>
    <phoneticPr fontId="1"/>
  </si>
  <si>
    <t>業務委託（自殺対策に関する研修教材の作成）</t>
    <rPh sb="0" eb="2">
      <t>ギョウム</t>
    </rPh>
    <rPh sb="2" eb="4">
      <t>イタク</t>
    </rPh>
    <rPh sb="5" eb="7">
      <t>ジサツ</t>
    </rPh>
    <rPh sb="7" eb="9">
      <t>タイサク</t>
    </rPh>
    <rPh sb="10" eb="11">
      <t>カン</t>
    </rPh>
    <rPh sb="13" eb="15">
      <t>ケンシュウ</t>
    </rPh>
    <rPh sb="15" eb="17">
      <t>キョウザイ</t>
    </rPh>
    <rPh sb="18" eb="20">
      <t>サクセイ</t>
    </rPh>
    <phoneticPr fontId="1"/>
  </si>
  <si>
    <t>○○研究補助員</t>
    <rPh sb="2" eb="4">
      <t>ケンキュウ</t>
    </rPh>
    <rPh sb="4" eb="7">
      <t>ホジョイン</t>
    </rPh>
    <phoneticPr fontId="1"/>
  </si>
  <si>
    <t>○○開発</t>
    <rPh sb="2" eb="4">
      <t>カイハツ</t>
    </rPh>
    <phoneticPr fontId="1"/>
  </si>
  <si>
    <t>○○翻訳社</t>
    <rPh sb="2" eb="4">
      <t>ホンヤク</t>
    </rPh>
    <rPh sb="4" eb="5">
      <t>シャ</t>
    </rPh>
    <phoneticPr fontId="1"/>
  </si>
  <si>
    <t>○○研究員</t>
    <rPh sb="2" eb="5">
      <t>ケンキュウイン</t>
    </rPh>
    <phoneticPr fontId="1"/>
  </si>
  <si>
    <t>先駆的な自殺対策を立案するための研修プログラムの開発</t>
    <phoneticPr fontId="1"/>
  </si>
  <si>
    <t>革新太郎、国立○○研究センター、自殺対策研究部、部長</t>
    <phoneticPr fontId="1"/>
  </si>
  <si>
    <t>革新次郎、国立○○研究センター、研究支援課、主査</t>
    <phoneticPr fontId="1"/>
  </si>
  <si>
    <t>※「旅費」は、交通費、宿泊費、日当等、項目を分けてご記入ください。</t>
    <rPh sb="2" eb="4">
      <t>リョヒ</t>
    </rPh>
    <rPh sb="7" eb="10">
      <t>コウツウヒ</t>
    </rPh>
    <rPh sb="11" eb="14">
      <t>シュクハクヒ</t>
    </rPh>
    <rPh sb="15" eb="17">
      <t>ニットウ</t>
    </rPh>
    <rPh sb="17" eb="18">
      <t>トウ</t>
    </rPh>
    <rPh sb="19" eb="21">
      <t>コウモク</t>
    </rPh>
    <rPh sb="22" eb="23">
      <t>ワ</t>
    </rPh>
    <rPh sb="26" eb="28">
      <t>キニュウ</t>
    </rPh>
    <phoneticPr fontId="1"/>
  </si>
  <si>
    <t>委託研究費（直接経費）の交付</t>
    <rPh sb="0" eb="2">
      <t>イタク</t>
    </rPh>
    <rPh sb="2" eb="5">
      <t>ケンキュウヒ</t>
    </rPh>
    <rPh sb="6" eb="8">
      <t>チョクセツ</t>
    </rPh>
    <rPh sb="8" eb="10">
      <t>ケイヒ</t>
    </rPh>
    <rPh sb="12" eb="14">
      <t>コウフ</t>
    </rPh>
    <phoneticPr fontId="1"/>
  </si>
  <si>
    <t>自殺対策研修参加費</t>
    <rPh sb="0" eb="2">
      <t>ジサツ</t>
    </rPh>
    <rPh sb="2" eb="4">
      <t>タイサク</t>
    </rPh>
    <rPh sb="4" eb="6">
      <t>ケンシュウ</t>
    </rPh>
    <rPh sb="6" eb="9">
      <t>サンカヒ</t>
    </rPh>
    <phoneticPr fontId="1"/>
  </si>
  <si>
    <t>資料翻訳料（業者委託）</t>
    <rPh sb="0" eb="2">
      <t>シリョウ</t>
    </rPh>
    <rPh sb="2" eb="4">
      <t>ホンヤク</t>
    </rPh>
    <rPh sb="4" eb="5">
      <t>リョウ</t>
    </rPh>
    <rPh sb="6" eb="8">
      <t>ギョウシャ</t>
    </rPh>
    <rPh sb="8" eb="10">
      <t>イタク</t>
    </rPh>
    <phoneticPr fontId="1"/>
  </si>
  <si>
    <t>※その他、「革新的自殺研究推進プログラムに係る委託研究費等事務処理要領」をご参照ください。</t>
    <rPh sb="3" eb="4">
      <t>タ</t>
    </rPh>
    <rPh sb="6" eb="15">
      <t>カクシンテキジサツケンキュウスイシン</t>
    </rPh>
    <rPh sb="21" eb="22">
      <t>カカ</t>
    </rPh>
    <rPh sb="23" eb="25">
      <t>イタク</t>
    </rPh>
    <rPh sb="25" eb="28">
      <t>ケンキュウヒ</t>
    </rPh>
    <rPh sb="28" eb="29">
      <t>トウ</t>
    </rPh>
    <rPh sb="29" eb="35">
      <t>ジムショリヨウリョウ</t>
    </rPh>
    <rPh sb="38" eb="40">
      <t>サンショウ</t>
    </rPh>
    <phoneticPr fontId="1"/>
  </si>
  <si>
    <t>人件費</t>
    <rPh sb="0" eb="3">
      <t>ジンケンヒ</t>
    </rPh>
    <phoneticPr fontId="1"/>
  </si>
  <si>
    <t>物品費</t>
    <rPh sb="0" eb="3">
      <t>ブッピンヒ</t>
    </rPh>
    <phoneticPr fontId="1"/>
  </si>
  <si>
    <t>設備備品費</t>
    <rPh sb="0" eb="2">
      <t>セツビ</t>
    </rPh>
    <rPh sb="2" eb="5">
      <t>ビヒンヒ</t>
    </rPh>
    <phoneticPr fontId="1"/>
  </si>
  <si>
    <t>消耗品費</t>
    <rPh sb="0" eb="4">
      <t>ショウモウヒンヒ</t>
    </rPh>
    <phoneticPr fontId="1"/>
  </si>
  <si>
    <t>人件費・謝金</t>
    <rPh sb="0" eb="3">
      <t>ジンケンヒ</t>
    </rPh>
    <rPh sb="4" eb="6">
      <t>シャキン</t>
    </rPh>
    <phoneticPr fontId="1"/>
  </si>
  <si>
    <t>謝金</t>
    <rPh sb="0" eb="2">
      <t>シャキン</t>
    </rPh>
    <phoneticPr fontId="1"/>
  </si>
  <si>
    <t>その他</t>
    <rPh sb="2" eb="3">
      <t>タ</t>
    </rPh>
    <phoneticPr fontId="1"/>
  </si>
  <si>
    <t>旅費</t>
    <rPh sb="0" eb="2">
      <t>リョヒ</t>
    </rPh>
    <phoneticPr fontId="1"/>
  </si>
  <si>
    <t>借料および損料</t>
    <rPh sb="0" eb="2">
      <t>シャクリョウ</t>
    </rPh>
    <rPh sb="5" eb="7">
      <t>ソンリョウ</t>
    </rPh>
    <phoneticPr fontId="1"/>
  </si>
  <si>
    <t>通信運搬費</t>
    <rPh sb="0" eb="5">
      <t>ツウシンウンパンヒ</t>
    </rPh>
    <phoneticPr fontId="1"/>
  </si>
  <si>
    <t>雑役務費</t>
    <rPh sb="0" eb="4">
      <t>ザツエキムヒ</t>
    </rPh>
    <phoneticPr fontId="1"/>
  </si>
  <si>
    <r>
      <t>年度  革新的自殺研究推進プログラム　委託研究費</t>
    </r>
    <r>
      <rPr>
        <b/>
        <sz val="12"/>
        <color rgb="FFFF0000"/>
        <rFont val="ＭＳ ゴシック"/>
        <family val="3"/>
        <charset val="128"/>
      </rPr>
      <t>[直接経費]　</t>
    </r>
    <r>
      <rPr>
        <b/>
        <sz val="12"/>
        <rFont val="ＭＳ ゴシック"/>
        <family val="3"/>
        <charset val="128"/>
      </rPr>
      <t>収支簿</t>
    </r>
    <rPh sb="4" eb="7">
      <t>カクシンテキ</t>
    </rPh>
    <rPh sb="7" eb="9">
      <t>ジサツ</t>
    </rPh>
    <rPh sb="9" eb="11">
      <t>ケンキュウ</t>
    </rPh>
    <rPh sb="11" eb="13">
      <t>スイシン</t>
    </rPh>
    <rPh sb="21" eb="24">
      <t>ケンキュウヒ</t>
    </rPh>
    <rPh sb="25" eb="29">
      <t>チョクセツケイヒ</t>
    </rPh>
    <phoneticPr fontId="1"/>
  </si>
  <si>
    <t>パソコン購入</t>
    <rPh sb="4" eb="6">
      <t>コウニュウ</t>
    </rPh>
    <phoneticPr fontId="1"/>
  </si>
  <si>
    <t>〇〇　ほか</t>
    <phoneticPr fontId="1"/>
  </si>
  <si>
    <t>〇〇帳簿管理</t>
    <rPh sb="2" eb="4">
      <t>チョウボ</t>
    </rPh>
    <rPh sb="4" eb="6">
      <t>カンリ</t>
    </rPh>
    <phoneticPr fontId="1"/>
  </si>
  <si>
    <t>書籍（10冊）</t>
    <rPh sb="0" eb="2">
      <t>ショセキ</t>
    </rPh>
    <rPh sb="5" eb="6">
      <t>サツ</t>
    </rPh>
    <phoneticPr fontId="1"/>
  </si>
  <si>
    <t>〇〇電気</t>
    <rPh sb="2" eb="4">
      <t>デンキ</t>
    </rPh>
    <phoneticPr fontId="1"/>
  </si>
  <si>
    <t>〇〇書店</t>
    <rPh sb="2" eb="4">
      <t>ショテン</t>
    </rPh>
    <phoneticPr fontId="1"/>
  </si>
  <si>
    <t>※振込等に関する手数料は、該当する各費目に計上してください。人件費に係る保険料等は、「人件費」に分類してください。</t>
    <rPh sb="1" eb="3">
      <t>フリコミ</t>
    </rPh>
    <rPh sb="3" eb="4">
      <t>トウ</t>
    </rPh>
    <rPh sb="5" eb="6">
      <t>カン</t>
    </rPh>
    <rPh sb="8" eb="11">
      <t>テスウリョウ</t>
    </rPh>
    <rPh sb="13" eb="15">
      <t>ガイトウ</t>
    </rPh>
    <rPh sb="17" eb="20">
      <t>カクヒモク</t>
    </rPh>
    <rPh sb="21" eb="23">
      <t>ケイジョウ</t>
    </rPh>
    <rPh sb="30" eb="33">
      <t>ジンケンヒ</t>
    </rPh>
    <rPh sb="34" eb="35">
      <t>カカ</t>
    </rPh>
    <rPh sb="36" eb="40">
      <t>ホケンリョウナド</t>
    </rPh>
    <rPh sb="43" eb="46">
      <t>ジンケンヒ</t>
    </rPh>
    <rPh sb="48" eb="50">
      <t>ブンルイ</t>
    </rPh>
    <phoneticPr fontId="1"/>
  </si>
  <si>
    <t>〇〇会議　会議室利用料</t>
    <rPh sb="2" eb="4">
      <t>カイギ</t>
    </rPh>
    <rPh sb="5" eb="8">
      <t>カイギシツ</t>
    </rPh>
    <rPh sb="8" eb="11">
      <t>リヨウリョウ</t>
    </rPh>
    <phoneticPr fontId="1"/>
  </si>
  <si>
    <t>〇〇カンファレンス</t>
    <phoneticPr fontId="1"/>
  </si>
  <si>
    <t>社会保険料(A)（2月分）</t>
    <rPh sb="0" eb="5">
      <t>シャカイホケンリョウ</t>
    </rPh>
    <phoneticPr fontId="1"/>
  </si>
  <si>
    <t>社会保険料(A)（3月分）</t>
    <rPh sb="0" eb="5">
      <t>シャカイホケンリョウ</t>
    </rPh>
    <phoneticPr fontId="1"/>
  </si>
  <si>
    <t>社会保険事務所</t>
  </si>
  <si>
    <t>研究補助員給与(A)（2月分、11日分）</t>
    <rPh sb="0" eb="2">
      <t>ケンキュウ</t>
    </rPh>
    <rPh sb="2" eb="5">
      <t>ホジョイン</t>
    </rPh>
    <rPh sb="4" eb="5">
      <t>イン</t>
    </rPh>
    <rPh sb="17" eb="18">
      <t>ニチ</t>
    </rPh>
    <rPh sb="18" eb="19">
      <t>ブン</t>
    </rPh>
    <phoneticPr fontId="1"/>
  </si>
  <si>
    <t>研究補助員給与(A)（3月分、13日分）</t>
    <rPh sb="0" eb="2">
      <t>ケンキュウ</t>
    </rPh>
    <rPh sb="2" eb="5">
      <t>ホジョイン</t>
    </rPh>
    <rPh sb="5" eb="7">
      <t>キュウヨ</t>
    </rPh>
    <rPh sb="17" eb="18">
      <t>ニチ</t>
    </rPh>
    <rPh sb="18" eb="19">
      <t>ブン</t>
    </rPh>
    <phoneticPr fontId="1"/>
  </si>
  <si>
    <t>自殺総合対策学会参加費（2/5～2/6、オンライン、2名）</t>
    <rPh sb="0" eb="2">
      <t>ジサツ</t>
    </rPh>
    <rPh sb="2" eb="4">
      <t>ソウゴウ</t>
    </rPh>
    <rPh sb="4" eb="6">
      <t>タイサク</t>
    </rPh>
    <rPh sb="6" eb="8">
      <t>ガッカイ</t>
    </rPh>
    <rPh sb="8" eb="10">
      <t>サンカ</t>
    </rPh>
    <rPh sb="10" eb="11">
      <t>ヒ</t>
    </rPh>
    <rPh sb="25" eb="26">
      <t>トシ</t>
    </rPh>
    <rPh sb="27" eb="28">
      <t>メイ</t>
    </rPh>
    <phoneticPr fontId="1"/>
  </si>
  <si>
    <t>研究代表者 氏名
機関名　部署名等　職名</t>
    <rPh sb="0" eb="2">
      <t>ケンキュウ</t>
    </rPh>
    <rPh sb="2" eb="4">
      <t>ダイヒョウ</t>
    </rPh>
    <rPh sb="4" eb="5">
      <t>シャ</t>
    </rPh>
    <rPh sb="6" eb="8">
      <t>シメイ</t>
    </rPh>
    <rPh sb="9" eb="12">
      <t>キカンメイ</t>
    </rPh>
    <rPh sb="13" eb="17">
      <t>ブショメイトウ</t>
    </rPh>
    <rPh sb="18" eb="20">
      <t>ショクメイ</t>
    </rPh>
    <phoneticPr fontId="1"/>
  </si>
  <si>
    <t>契約事務担当者　氏名
機関名　部署名等　職名</t>
    <rPh sb="0" eb="2">
      <t>ケイヤク</t>
    </rPh>
    <rPh sb="2" eb="4">
      <t>ジム</t>
    </rPh>
    <rPh sb="8" eb="10">
      <t>シメイ</t>
    </rPh>
    <rPh sb="11" eb="13">
      <t>キカン</t>
    </rPh>
    <rPh sb="13" eb="14">
      <t>メイ</t>
    </rPh>
    <rPh sb="15" eb="17">
      <t>ブショ</t>
    </rPh>
    <rPh sb="17" eb="18">
      <t>メイ</t>
    </rPh>
    <rPh sb="18" eb="19">
      <t>トウ</t>
    </rPh>
    <rPh sb="20" eb="22">
      <t>ショクメイ</t>
    </rPh>
    <phoneticPr fontId="1"/>
  </si>
  <si>
    <t>研究代表者 氏名
機関名　部署名等　職名</t>
    <rPh sb="0" eb="2">
      <t>ケンキュウ</t>
    </rPh>
    <rPh sb="2" eb="4">
      <t>ダイヒョウ</t>
    </rPh>
    <rPh sb="4" eb="5">
      <t>シャ</t>
    </rPh>
    <rPh sb="6" eb="8">
      <t>シメイ</t>
    </rPh>
    <rPh sb="9" eb="11">
      <t>キカン</t>
    </rPh>
    <rPh sb="11" eb="12">
      <t>メイ</t>
    </rPh>
    <rPh sb="13" eb="15">
      <t>ブショ</t>
    </rPh>
    <rPh sb="15" eb="16">
      <t>メイ</t>
    </rPh>
    <rPh sb="16" eb="17">
      <t>トウ</t>
    </rPh>
    <rPh sb="18" eb="20">
      <t>ショクメイ</t>
    </rPh>
    <phoneticPr fontId="1"/>
  </si>
  <si>
    <t>国際自殺学会参加ならびに現地ヒアリング調査（8/10～8/18、オタワ・カナダ、2名）宿泊費、日当等</t>
    <rPh sb="0" eb="2">
      <t>コクサイ</t>
    </rPh>
    <rPh sb="2" eb="4">
      <t>ジサツ</t>
    </rPh>
    <rPh sb="4" eb="6">
      <t>ガッカイ</t>
    </rPh>
    <rPh sb="6" eb="8">
      <t>サンカ</t>
    </rPh>
    <rPh sb="12" eb="14">
      <t>ゲンチ</t>
    </rPh>
    <rPh sb="19" eb="21">
      <t>チョウサ</t>
    </rPh>
    <rPh sb="41" eb="42">
      <t>メイ</t>
    </rPh>
    <rPh sb="43" eb="46">
      <t>シュクハクヒ</t>
    </rPh>
    <rPh sb="47" eb="49">
      <t>ニットウ</t>
    </rPh>
    <rPh sb="49" eb="50">
      <t>トウ</t>
    </rPh>
    <phoneticPr fontId="1"/>
  </si>
  <si>
    <t>研究補助員給与(A)（10月分、11日分）</t>
    <rPh sb="0" eb="2">
      <t>ケンキュウ</t>
    </rPh>
    <rPh sb="2" eb="5">
      <t>ホジョイン</t>
    </rPh>
    <rPh sb="5" eb="7">
      <t>キュウヨ</t>
    </rPh>
    <rPh sb="18" eb="19">
      <t>ニチ</t>
    </rPh>
    <rPh sb="19" eb="20">
      <t>ブン</t>
    </rPh>
    <phoneticPr fontId="1"/>
  </si>
  <si>
    <t>社会保険料(A)（11月分）</t>
    <rPh sb="0" eb="5">
      <t>シャカイホケンリョウ</t>
    </rPh>
    <phoneticPr fontId="1"/>
  </si>
  <si>
    <t>業務委託費</t>
    <rPh sb="0" eb="2">
      <t>ギョウム</t>
    </rPh>
    <rPh sb="2" eb="5">
      <t>イタクヒ</t>
    </rPh>
    <phoneticPr fontId="1"/>
  </si>
  <si>
    <t>※翻訳・校正等の内、個人依頼の軽微なものは「人件費」へ、業者依頼のものは「業務委託費」へ分類してください。</t>
    <rPh sb="1" eb="3">
      <t>ホンヤク</t>
    </rPh>
    <rPh sb="4" eb="6">
      <t>コウセイ</t>
    </rPh>
    <rPh sb="6" eb="7">
      <t>トウ</t>
    </rPh>
    <rPh sb="8" eb="9">
      <t>ウチ</t>
    </rPh>
    <rPh sb="22" eb="25">
      <t>ジンケンヒ</t>
    </rPh>
    <rPh sb="28" eb="30">
      <t>ギョウシャ</t>
    </rPh>
    <rPh sb="30" eb="32">
      <t>イライ</t>
    </rPh>
    <rPh sb="37" eb="39">
      <t>ギョウム</t>
    </rPh>
    <rPh sb="39" eb="41">
      <t>イタク</t>
    </rPh>
    <rPh sb="41" eb="42">
      <t>ヒ</t>
    </rPh>
    <rPh sb="44" eb="46">
      <t>ブンルイ</t>
    </rPh>
    <phoneticPr fontId="1"/>
  </si>
  <si>
    <r>
      <t>年度  革新的自殺研究推進プログラム　委託研究費</t>
    </r>
    <r>
      <rPr>
        <b/>
        <sz val="12"/>
        <color rgb="FFFF0000"/>
        <rFont val="游ゴシック"/>
        <family val="3"/>
        <charset val="128"/>
      </rPr>
      <t>[直接経費]　</t>
    </r>
    <r>
      <rPr>
        <b/>
        <sz val="12"/>
        <rFont val="游ゴシック"/>
        <family val="3"/>
        <charset val="128"/>
      </rPr>
      <t>収支簿</t>
    </r>
    <rPh sb="4" eb="7">
      <t>カクシンテキ</t>
    </rPh>
    <rPh sb="7" eb="9">
      <t>ジサツ</t>
    </rPh>
    <rPh sb="9" eb="11">
      <t>ケンキュウ</t>
    </rPh>
    <rPh sb="11" eb="13">
      <t>スイシン</t>
    </rPh>
    <rPh sb="21" eb="24">
      <t>ケンキュウヒ</t>
    </rPh>
    <rPh sb="25" eb="29">
      <t>チョクセツケイヒ</t>
    </rPh>
    <phoneticPr fontId="1"/>
  </si>
  <si>
    <t>【R4-7-1】</t>
    <phoneticPr fontId="1"/>
  </si>
  <si>
    <t>令和6</t>
    <rPh sb="0" eb="2">
      <t>レイワ</t>
    </rPh>
    <phoneticPr fontId="1"/>
  </si>
  <si>
    <t>再委託</t>
    <rPh sb="0" eb="3">
      <t>サイイタク</t>
    </rPh>
    <phoneticPr fontId="1"/>
  </si>
  <si>
    <t>※直接経費に係る収入および支出の内容をご記入ください。（「間接経費」については、本様式には記載しないでください。）</t>
    <rPh sb="1" eb="5">
      <t>チョクセツケイヒ</t>
    </rPh>
    <phoneticPr fontId="1"/>
  </si>
  <si>
    <t>直接経費</t>
    <rPh sb="0" eb="4">
      <t>チョクセツケイヒ</t>
    </rPh>
    <phoneticPr fontId="1"/>
  </si>
  <si>
    <t>総額</t>
    <rPh sb="0" eb="2">
      <t>ソウガク</t>
    </rPh>
    <phoneticPr fontId="1"/>
  </si>
  <si>
    <t>研究代表者配分額</t>
    <rPh sb="0" eb="5">
      <t>ケンキュウダイヒョウシャ</t>
    </rPh>
    <rPh sb="5" eb="8">
      <t>ハイブンガク</t>
    </rPh>
    <phoneticPr fontId="1"/>
  </si>
  <si>
    <t>研究分担者配分額（再委託総額）</t>
    <rPh sb="0" eb="5">
      <t>ケンキュウブンタンシャ</t>
    </rPh>
    <rPh sb="5" eb="8">
      <t>ハイブンガク</t>
    </rPh>
    <rPh sb="9" eb="12">
      <t>サイイタク</t>
    </rPh>
    <rPh sb="12" eb="14">
      <t>ソウガク</t>
    </rPh>
    <phoneticPr fontId="1"/>
  </si>
  <si>
    <t>アンケート調査研究協力謝金（10名）</t>
    <rPh sb="5" eb="7">
      <t>チョウサ</t>
    </rPh>
    <rPh sb="7" eb="11">
      <t>ケンキュウキョウリョク</t>
    </rPh>
    <rPh sb="11" eb="13">
      <t>シャキン</t>
    </rPh>
    <rPh sb="16" eb="17">
      <t>メイ</t>
    </rPh>
    <phoneticPr fontId="1"/>
  </si>
  <si>
    <t>国際自殺学会参加ならびに現地ヒアリング調査（8/10～8/18、オタワ・カナダ、1名）航空運賃、保険料等</t>
    <rPh sb="0" eb="2">
      <t>コクサイ</t>
    </rPh>
    <rPh sb="2" eb="4">
      <t>ジサツ</t>
    </rPh>
    <rPh sb="4" eb="6">
      <t>ガッカイ</t>
    </rPh>
    <rPh sb="6" eb="8">
      <t>サンカ</t>
    </rPh>
    <rPh sb="12" eb="14">
      <t>ゲンチ</t>
    </rPh>
    <rPh sb="19" eb="21">
      <t>チョウサ</t>
    </rPh>
    <rPh sb="41" eb="42">
      <t>メイ</t>
    </rPh>
    <rPh sb="43" eb="45">
      <t>コウクウ</t>
    </rPh>
    <rPh sb="45" eb="47">
      <t>ウンチン</t>
    </rPh>
    <rPh sb="48" eb="51">
      <t>ホケンリョウ</t>
    </rPh>
    <rPh sb="51" eb="52">
      <t>トウ</t>
    </rPh>
    <phoneticPr fontId="1"/>
  </si>
  <si>
    <t>〇〇大学</t>
    <rPh sb="2" eb="4">
      <t>ダイガク</t>
    </rPh>
    <phoneticPr fontId="1"/>
  </si>
  <si>
    <t>再委託契約に基づく配分</t>
    <rPh sb="0" eb="3">
      <t>サイイタク</t>
    </rPh>
    <rPh sb="3" eb="5">
      <t>ケイヤク</t>
    </rPh>
    <rPh sb="6" eb="7">
      <t>モト</t>
    </rPh>
    <rPh sb="9" eb="11">
      <t>ハイブン</t>
    </rPh>
    <phoneticPr fontId="1"/>
  </si>
  <si>
    <t>国内旅費</t>
    <rPh sb="0" eb="4">
      <t>コクナイリョヒ</t>
    </rPh>
    <phoneticPr fontId="1"/>
  </si>
  <si>
    <t>外国旅費</t>
    <rPh sb="0" eb="4">
      <t>ガイコクリョヒ</t>
    </rPh>
    <phoneticPr fontId="1"/>
  </si>
  <si>
    <t>研究分担者(××××教授、国立○○大学、△△学部)への研究費の配分</t>
    <rPh sb="0" eb="2">
      <t>ケンキュウ</t>
    </rPh>
    <rPh sb="2" eb="4">
      <t>ブンタン</t>
    </rPh>
    <rPh sb="4" eb="5">
      <t>シャ</t>
    </rPh>
    <rPh sb="10" eb="12">
      <t>キョウジュ</t>
    </rPh>
    <rPh sb="13" eb="15">
      <t>コクリツ</t>
    </rPh>
    <rPh sb="17" eb="19">
      <t>ダイガク</t>
    </rPh>
    <rPh sb="22" eb="24">
      <t>ガクブ</t>
    </rPh>
    <rPh sb="27" eb="30">
      <t>ケンキュウヒ</t>
    </rPh>
    <rPh sb="31" eb="33">
      <t>ハイブン</t>
    </rPh>
    <phoneticPr fontId="1"/>
  </si>
  <si>
    <t>直接経費</t>
    <rPh sb="0" eb="2">
      <t>チョクセツ</t>
    </rPh>
    <phoneticPr fontId="1"/>
  </si>
  <si>
    <t>←承認された令和6年度研究計画書に記載されている直接経費総額（＝契約書にも記載の金額）を入力してください。</t>
    <rPh sb="1" eb="3">
      <t>ショウニン</t>
    </rPh>
    <rPh sb="6" eb="8">
      <t>レイワ</t>
    </rPh>
    <rPh sb="9" eb="11">
      <t>ネンド</t>
    </rPh>
    <rPh sb="11" eb="16">
      <t>ケンキュウケイカクショ</t>
    </rPh>
    <rPh sb="17" eb="19">
      <t>キサイ</t>
    </rPh>
    <rPh sb="24" eb="28">
      <t>チョクセツケイヒ</t>
    </rPh>
    <rPh sb="28" eb="30">
      <t>ソウガク</t>
    </rPh>
    <rPh sb="32" eb="35">
      <t>ケイヤクショ</t>
    </rPh>
    <rPh sb="37" eb="39">
      <t>キサイ</t>
    </rPh>
    <rPh sb="40" eb="42">
      <t>キンガク</t>
    </rPh>
    <rPh sb="44" eb="46">
      <t>ニュウリョク</t>
    </rPh>
    <phoneticPr fontId="1"/>
  </si>
  <si>
    <t>←入力不要（計算式により記載）。</t>
    <rPh sb="1" eb="5">
      <t>ニュウリョクフヨウ</t>
    </rPh>
    <rPh sb="6" eb="9">
      <t>ケイサンシキ</t>
    </rPh>
    <rPh sb="12" eb="14">
      <t>キサイ</t>
    </rPh>
    <phoneticPr fontId="1"/>
  </si>
  <si>
    <t>←承認された令和6年度研究計画書に記載されている再委託の直接経費総額を入力してください。</t>
    <rPh sb="1" eb="3">
      <t>ショウニン</t>
    </rPh>
    <rPh sb="6" eb="8">
      <t>レイワ</t>
    </rPh>
    <rPh sb="9" eb="11">
      <t>ネンド</t>
    </rPh>
    <rPh sb="11" eb="16">
      <t>ケンキュウケイカクショ</t>
    </rPh>
    <rPh sb="17" eb="19">
      <t>キサイ</t>
    </rPh>
    <rPh sb="24" eb="27">
      <t>サイイタク</t>
    </rPh>
    <rPh sb="28" eb="32">
      <t>チョクセツケイヒ</t>
    </rPh>
    <rPh sb="32" eb="34">
      <t>ソウガク</t>
    </rPh>
    <rPh sb="35" eb="37">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</si>
</sst>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b/>
      <sz val="12"/>
      <name val="ＭＳ ゴシック"/>
      <family val="3"/>
      <charset val="128"/>
    </font>
    <font>
      <sz val="11"/>
      <name val="ＭＳ ゴシック"/>
      <family val="3"/>
      <charset val="128"/>
    </font>
    <font>
      <b/>
      <u/>
      <sz val="12"/>
      <name val="ＭＳ ゴシック"/>
      <family val="3"/>
      <charset val="128"/>
    </font>
    <font>
      <b/>
      <u/>
      <sz val="12"/>
      <color indexed="10"/>
      <name val="ＭＳ ゴシック"/>
      <family val="3"/>
      <charset val="128"/>
    </font>
    <font>
      <b/>
      <sz val="12"/>
      <color rgb="FFFF0000"/>
      <name val="ＭＳ ゴシック"/>
      <family val="3"/>
      <charset val="128"/>
    </font>
    <font>
      <b/>
      <sz val="12"/>
      <name val="游ゴシック"/>
      <family val="3"/>
      <charset val="128"/>
    </font>
    <font>
      <b/>
      <sz val="12"/>
      <color rgb="FFFF0000"/>
      <name val="游ゴシック"/>
      <family val="3"/>
      <charset val="128"/>
    </font>
    <font>
      <sz val="12"/>
      <name val="游ゴシック"/>
      <family val="3"/>
      <charset val="128"/>
    </font>
    <font>
      <sz val="9"/>
      <color indexed="8"/>
      <name val="游ゴシック"/>
      <family val="3"/>
      <charset val="128"/>
    </font>
    <font>
      <sz val="9"/>
      <name val="游ゴシック"/>
      <family val="3"/>
      <charset val="128"/>
    </font>
    <font>
      <sz val="11"/>
      <name val="游ゴシック"/>
      <family val="3"/>
      <charset val="128"/>
    </font>
    <font>
      <b/>
      <u/>
      <sz val="12"/>
      <name val="游ゴシック"/>
      <family val="3"/>
      <charset val="128"/>
    </font>
    <font>
      <b/>
      <u/>
      <sz val="12"/>
      <color indexed="10"/>
      <name val="游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s>
  <cellStyleXfs count="1">
    <xf numFmtId="0" fontId="0" fillId="0" borderId="0">
      <alignment vertical="center"/>
    </xf>
  </cellStyleXfs>
  <cellXfs count="182">
    <xf numFmtId="0" fontId="0" fillId="0" borderId="0" xfId="0">
      <alignment vertical="center"/>
    </xf>
    <xf numFmtId="0" fontId="3" fillId="0" borderId="0" xfId="0" applyFont="1">
      <alignment vertical="center"/>
    </xf>
    <xf numFmtId="0" fontId="5" fillId="0" borderId="0" xfId="0" applyFont="1">
      <alignment vertical="center"/>
    </xf>
    <xf numFmtId="0" fontId="2" fillId="3" borderId="6" xfId="0" applyFont="1" applyFill="1" applyBorder="1" applyAlignment="1" applyProtection="1">
      <alignment horizontal="left" vertical="top" wrapText="1"/>
      <protection locked="0"/>
    </xf>
    <xf numFmtId="0" fontId="3" fillId="0" borderId="0" xfId="0" applyFont="1" applyAlignment="1">
      <alignment horizontal="righ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2" xfId="0" applyFont="1" applyBorder="1" applyAlignment="1">
      <alignment horizontal="center" vertical="center" wrapText="1"/>
    </xf>
    <xf numFmtId="0" fontId="5" fillId="3" borderId="5" xfId="0" applyFont="1" applyFill="1" applyBorder="1" applyAlignment="1" applyProtection="1">
      <alignment horizontal="left" vertical="top" wrapText="1"/>
      <protection locked="0"/>
    </xf>
    <xf numFmtId="3" fontId="5" fillId="3" borderId="5" xfId="0" applyNumberFormat="1" applyFont="1" applyFill="1" applyBorder="1" applyAlignment="1" applyProtection="1">
      <alignment horizontal="right" vertical="top" wrapText="1"/>
      <protection locked="0"/>
    </xf>
    <xf numFmtId="49" fontId="5" fillId="3" borderId="5" xfId="0" applyNumberFormat="1"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14" fontId="3" fillId="3" borderId="11" xfId="0" applyNumberFormat="1" applyFont="1" applyFill="1" applyBorder="1" applyAlignment="1" applyProtection="1">
      <alignment horizontal="left" vertical="top" wrapText="1"/>
      <protection locked="0"/>
    </xf>
    <xf numFmtId="0" fontId="3" fillId="3" borderId="6" xfId="0" applyFont="1" applyFill="1" applyBorder="1" applyAlignment="1" applyProtection="1">
      <alignment horizontal="left" vertical="top" wrapText="1"/>
      <protection locked="0"/>
    </xf>
    <xf numFmtId="3" fontId="3" fillId="3" borderId="6" xfId="0" applyNumberFormat="1" applyFont="1" applyFill="1" applyBorder="1" applyAlignment="1" applyProtection="1">
      <alignment horizontal="right" vertical="top" wrapText="1"/>
      <protection locked="0"/>
    </xf>
    <xf numFmtId="49" fontId="3" fillId="3" borderId="6" xfId="0" applyNumberFormat="1"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0" borderId="18" xfId="0" applyFont="1" applyBorder="1" applyAlignment="1">
      <alignment horizontal="left" vertical="center" wrapText="1"/>
    </xf>
    <xf numFmtId="0" fontId="3" fillId="0" borderId="3" xfId="0" applyFont="1" applyBorder="1" applyAlignment="1">
      <alignment horizontal="center" vertical="center" wrapText="1"/>
    </xf>
    <xf numFmtId="3" fontId="3" fillId="2" borderId="3" xfId="0" applyNumberFormat="1" applyFont="1" applyFill="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6" fillId="0" borderId="24" xfId="0" applyFont="1" applyBorder="1">
      <alignment vertical="center"/>
    </xf>
    <xf numFmtId="0" fontId="6" fillId="0" borderId="0" xfId="0" applyFont="1">
      <alignment vertical="center"/>
    </xf>
    <xf numFmtId="0" fontId="7" fillId="0" borderId="0" xfId="0" applyFont="1">
      <alignment vertical="center"/>
    </xf>
    <xf numFmtId="176" fontId="3" fillId="3" borderId="28" xfId="0" applyNumberFormat="1" applyFont="1" applyFill="1" applyBorder="1" applyAlignment="1" applyProtection="1">
      <alignment horizontal="right" vertical="top" wrapText="1"/>
      <protection locked="0"/>
    </xf>
    <xf numFmtId="3" fontId="3" fillId="3" borderId="28" xfId="0" applyNumberFormat="1" applyFont="1" applyFill="1" applyBorder="1" applyAlignment="1" applyProtection="1">
      <alignment horizontal="right" vertical="top" wrapText="1"/>
      <protection locked="0"/>
    </xf>
    <xf numFmtId="3" fontId="5" fillId="3" borderId="20" xfId="0" applyNumberFormat="1" applyFont="1" applyFill="1" applyBorder="1" applyAlignment="1" applyProtection="1">
      <alignment horizontal="right" vertical="top" wrapText="1"/>
      <protection locked="0"/>
    </xf>
    <xf numFmtId="3" fontId="3" fillId="3" borderId="29" xfId="0" applyNumberFormat="1" applyFont="1" applyFill="1" applyBorder="1" applyAlignment="1" applyProtection="1">
      <alignment horizontal="right" vertical="top" wrapText="1"/>
      <protection locked="0"/>
    </xf>
    <xf numFmtId="0" fontId="4" fillId="0" borderId="0" xfId="0" applyFont="1" applyAlignment="1">
      <alignment horizontal="right"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3" borderId="5" xfId="0" applyFont="1" applyFill="1" applyBorder="1" applyAlignment="1" applyProtection="1">
      <alignment horizontal="left" vertical="top" wrapText="1"/>
      <protection locked="0"/>
    </xf>
    <xf numFmtId="14" fontId="3" fillId="3" borderId="19" xfId="0" applyNumberFormat="1" applyFont="1" applyFill="1" applyBorder="1" applyAlignment="1" applyProtection="1">
      <alignment horizontal="left" vertical="top" wrapText="1"/>
      <protection locked="0"/>
    </xf>
    <xf numFmtId="14" fontId="3" fillId="3" borderId="36" xfId="0" applyNumberFormat="1" applyFont="1" applyFill="1" applyBorder="1" applyAlignment="1" applyProtection="1">
      <alignment horizontal="left" vertical="top" wrapText="1"/>
      <protection locked="0"/>
    </xf>
    <xf numFmtId="3" fontId="3" fillId="3" borderId="14" xfId="0" applyNumberFormat="1" applyFont="1" applyFill="1" applyBorder="1" applyAlignment="1" applyProtection="1">
      <alignment horizontal="right" vertical="top" wrapText="1"/>
      <protection locked="0"/>
    </xf>
    <xf numFmtId="3" fontId="3" fillId="4" borderId="6" xfId="0" applyNumberFormat="1" applyFont="1" applyFill="1" applyBorder="1" applyAlignment="1" applyProtection="1">
      <alignment horizontal="right" vertical="top" wrapText="1"/>
      <protection locked="0"/>
    </xf>
    <xf numFmtId="3" fontId="3" fillId="2" borderId="5" xfId="0" applyNumberFormat="1" applyFont="1" applyFill="1" applyBorder="1" applyAlignment="1">
      <alignment horizontal="right" vertical="top" wrapText="1"/>
    </xf>
    <xf numFmtId="3" fontId="3" fillId="2" borderId="6" xfId="0" applyNumberFormat="1" applyFont="1" applyFill="1" applyBorder="1" applyAlignment="1">
      <alignment horizontal="right" vertical="top" wrapText="1"/>
    </xf>
    <xf numFmtId="14" fontId="3" fillId="4" borderId="11" xfId="0" applyNumberFormat="1"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3" fontId="3" fillId="4" borderId="28" xfId="0" applyNumberFormat="1" applyFont="1" applyFill="1" applyBorder="1" applyAlignment="1" applyProtection="1">
      <alignment horizontal="right" vertical="top" wrapText="1"/>
      <protection locked="0"/>
    </xf>
    <xf numFmtId="0" fontId="3" fillId="4" borderId="6" xfId="0" applyFont="1" applyFill="1" applyBorder="1" applyAlignment="1" applyProtection="1">
      <alignment horizontal="left" vertical="top" wrapText="1"/>
      <protection locked="0"/>
    </xf>
    <xf numFmtId="3" fontId="3" fillId="4" borderId="29" xfId="0" applyNumberFormat="1" applyFont="1" applyFill="1" applyBorder="1" applyAlignment="1" applyProtection="1">
      <alignment horizontal="right" vertical="top" wrapText="1"/>
      <protection locked="0"/>
    </xf>
    <xf numFmtId="3" fontId="3" fillId="4" borderId="6" xfId="0" applyNumberFormat="1" applyFont="1" applyFill="1" applyBorder="1" applyAlignment="1" applyProtection="1">
      <alignment vertical="top" wrapText="1"/>
      <protection locked="0"/>
    </xf>
    <xf numFmtId="3" fontId="3" fillId="4" borderId="29" xfId="0" applyNumberFormat="1" applyFont="1" applyFill="1" applyBorder="1" applyAlignment="1" applyProtection="1">
      <alignment vertical="top" wrapText="1"/>
      <protection locked="0"/>
    </xf>
    <xf numFmtId="49" fontId="3" fillId="4" borderId="6" xfId="0" applyNumberFormat="1"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9" fillId="0" borderId="0" xfId="0" applyFont="1" applyAlignment="1">
      <alignment horizontal="righ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shrinkToFit="1"/>
    </xf>
    <xf numFmtId="0" fontId="11" fillId="0" borderId="2" xfId="0" applyFont="1" applyBorder="1" applyAlignment="1">
      <alignment horizontal="center" vertical="center" wrapText="1"/>
    </xf>
    <xf numFmtId="14" fontId="14" fillId="3" borderId="35" xfId="0" applyNumberFormat="1"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3" fontId="14" fillId="3" borderId="14" xfId="0" applyNumberFormat="1" applyFont="1" applyFill="1" applyBorder="1" applyAlignment="1" applyProtection="1">
      <alignment horizontal="right" vertical="top" wrapText="1"/>
      <protection locked="0"/>
    </xf>
    <xf numFmtId="3" fontId="14" fillId="2" borderId="5" xfId="0" applyNumberFormat="1" applyFont="1" applyFill="1" applyBorder="1" applyAlignment="1">
      <alignment horizontal="right" vertical="top" wrapText="1"/>
    </xf>
    <xf numFmtId="3" fontId="14" fillId="3" borderId="20" xfId="0" applyNumberFormat="1" applyFont="1" applyFill="1" applyBorder="1" applyAlignment="1" applyProtection="1">
      <alignment horizontal="right" vertical="top" wrapText="1"/>
      <protection locked="0"/>
    </xf>
    <xf numFmtId="3" fontId="14" fillId="3" borderId="5" xfId="0" applyNumberFormat="1" applyFont="1" applyFill="1" applyBorder="1" applyAlignment="1" applyProtection="1">
      <alignment horizontal="right" vertical="top" wrapText="1"/>
      <protection locked="0"/>
    </xf>
    <xf numFmtId="49" fontId="14" fillId="3" borderId="5" xfId="0" applyNumberFormat="1"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top" wrapText="1"/>
      <protection locked="0"/>
    </xf>
    <xf numFmtId="0" fontId="14" fillId="0" borderId="0" xfId="0" applyFont="1">
      <alignment vertical="center"/>
    </xf>
    <xf numFmtId="14" fontId="14" fillId="3" borderId="36" xfId="0" applyNumberFormat="1"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176" fontId="11" fillId="3" borderId="28" xfId="0" applyNumberFormat="1" applyFont="1" applyFill="1" applyBorder="1" applyAlignment="1" applyProtection="1">
      <alignment horizontal="right" vertical="top" wrapText="1"/>
      <protection locked="0"/>
    </xf>
    <xf numFmtId="3" fontId="14" fillId="2" borderId="6" xfId="0" applyNumberFormat="1" applyFont="1" applyFill="1" applyBorder="1" applyAlignment="1">
      <alignment horizontal="right" vertical="top" wrapText="1"/>
    </xf>
    <xf numFmtId="3" fontId="11" fillId="3" borderId="29" xfId="0" applyNumberFormat="1" applyFont="1" applyFill="1" applyBorder="1" applyAlignment="1" applyProtection="1">
      <alignment horizontal="right" vertical="top" wrapText="1"/>
      <protection locked="0"/>
    </xf>
    <xf numFmtId="3" fontId="11" fillId="3" borderId="6" xfId="0" applyNumberFormat="1" applyFont="1" applyFill="1" applyBorder="1" applyAlignment="1" applyProtection="1">
      <alignment horizontal="right" vertical="top" wrapText="1"/>
      <protection locked="0"/>
    </xf>
    <xf numFmtId="49" fontId="11" fillId="3" borderId="6" xfId="0" applyNumberFormat="1"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14" fontId="11" fillId="3" borderId="11" xfId="0" applyNumberFormat="1" applyFont="1" applyFill="1" applyBorder="1" applyAlignment="1" applyProtection="1">
      <alignment horizontal="left" vertical="top" wrapText="1"/>
      <protection locked="0"/>
    </xf>
    <xf numFmtId="3" fontId="11" fillId="3" borderId="28" xfId="0" applyNumberFormat="1" applyFont="1" applyFill="1" applyBorder="1" applyAlignment="1" applyProtection="1">
      <alignment horizontal="right" vertical="top" wrapText="1"/>
      <protection locked="0"/>
    </xf>
    <xf numFmtId="3" fontId="11" fillId="3" borderId="6" xfId="0" applyNumberFormat="1" applyFont="1" applyFill="1" applyBorder="1" applyAlignment="1" applyProtection="1">
      <alignment vertical="top" wrapText="1"/>
      <protection locked="0"/>
    </xf>
    <xf numFmtId="3" fontId="11" fillId="3" borderId="29" xfId="0" applyNumberFormat="1" applyFont="1" applyFill="1" applyBorder="1" applyAlignment="1" applyProtection="1">
      <alignment vertical="top" wrapText="1"/>
      <protection locked="0"/>
    </xf>
    <xf numFmtId="0" fontId="11" fillId="0" borderId="18" xfId="0" applyFont="1" applyBorder="1" applyAlignment="1">
      <alignment horizontal="left" vertical="center" wrapText="1"/>
    </xf>
    <xf numFmtId="0" fontId="11" fillId="0" borderId="3" xfId="0" applyFont="1" applyBorder="1" applyAlignment="1">
      <alignment horizontal="center" vertical="center" wrapText="1"/>
    </xf>
    <xf numFmtId="3" fontId="11" fillId="2" borderId="3" xfId="0" applyNumberFormat="1" applyFont="1" applyFill="1" applyBorder="1" applyAlignment="1">
      <alignment horizontal="right" vertical="center" wrapText="1"/>
    </xf>
    <xf numFmtId="0" fontId="11" fillId="0" borderId="3" xfId="0" applyFont="1" applyBorder="1" applyAlignment="1">
      <alignment horizontal="right" vertical="center" wrapText="1"/>
    </xf>
    <xf numFmtId="0" fontId="11" fillId="0" borderId="4" xfId="0" applyFont="1" applyBorder="1" applyAlignment="1">
      <alignment horizontal="right" vertical="center" wrapText="1"/>
    </xf>
    <xf numFmtId="0" fontId="15" fillId="0" borderId="24" xfId="0" applyFont="1" applyBorder="1">
      <alignment vertical="center"/>
    </xf>
    <xf numFmtId="0" fontId="15" fillId="0" borderId="0" xfId="0" applyFont="1">
      <alignment vertical="center"/>
    </xf>
    <xf numFmtId="0" fontId="16" fillId="0" borderId="0" xfId="0" applyFont="1">
      <alignment vertical="center"/>
    </xf>
    <xf numFmtId="3" fontId="14" fillId="2" borderId="30" xfId="0" applyNumberFormat="1" applyFont="1" applyFill="1" applyBorder="1" applyAlignment="1">
      <alignment horizontal="right" vertical="top" wrapText="1"/>
    </xf>
    <xf numFmtId="3" fontId="3" fillId="2" borderId="30" xfId="0" applyNumberFormat="1" applyFont="1" applyFill="1" applyBorder="1" applyAlignment="1">
      <alignment horizontal="right" vertical="top" wrapText="1"/>
    </xf>
    <xf numFmtId="0" fontId="11" fillId="0" borderId="0" xfId="0" applyFont="1" applyAlignment="1">
      <alignment horizontal="left" vertical="center" wrapText="1"/>
    </xf>
    <xf numFmtId="0" fontId="11" fillId="0" borderId="38" xfId="0" applyFont="1" applyBorder="1" applyAlignment="1">
      <alignment horizontal="left" vertical="center" wrapText="1"/>
    </xf>
    <xf numFmtId="176" fontId="11" fillId="0" borderId="39" xfId="0" applyNumberFormat="1" applyFont="1" applyBorder="1" applyAlignment="1">
      <alignment horizontal="right" vertical="center" wrapText="1"/>
    </xf>
    <xf numFmtId="176" fontId="11" fillId="0" borderId="42" xfId="0" applyNumberFormat="1" applyFont="1" applyBorder="1" applyAlignment="1">
      <alignment horizontal="right" vertical="center" wrapText="1"/>
    </xf>
    <xf numFmtId="0" fontId="11" fillId="0" borderId="6" xfId="0" applyFont="1" applyBorder="1" applyAlignment="1">
      <alignment horizontal="left" vertical="center" wrapText="1" indent="2"/>
    </xf>
    <xf numFmtId="0" fontId="11" fillId="0" borderId="41" xfId="0" applyFont="1" applyBorder="1" applyAlignment="1">
      <alignment horizontal="left" vertical="center" wrapText="1" indent="2"/>
    </xf>
    <xf numFmtId="3" fontId="5" fillId="3" borderId="29" xfId="0" applyNumberFormat="1" applyFont="1" applyFill="1" applyBorder="1" applyAlignment="1" applyProtection="1">
      <alignment horizontal="right" vertical="top" wrapText="1"/>
      <protection locked="0"/>
    </xf>
    <xf numFmtId="3" fontId="5" fillId="3" borderId="6" xfId="0" applyNumberFormat="1" applyFont="1" applyFill="1" applyBorder="1" applyAlignment="1" applyProtection="1">
      <alignment horizontal="right" vertical="top" wrapText="1"/>
      <protection locked="0"/>
    </xf>
    <xf numFmtId="49" fontId="5" fillId="3" borderId="6" xfId="0" applyNumberFormat="1"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3" fontId="3" fillId="0" borderId="0" xfId="0" applyNumberFormat="1" applyFont="1">
      <alignment vertical="center"/>
    </xf>
    <xf numFmtId="3" fontId="3" fillId="3" borderId="5" xfId="0" applyNumberFormat="1" applyFont="1" applyFill="1" applyBorder="1" applyAlignment="1" applyProtection="1">
      <alignment horizontal="right" vertical="top" wrapText="1"/>
      <protection locked="0"/>
    </xf>
    <xf numFmtId="0" fontId="13" fillId="0" borderId="32" xfId="0" applyFont="1" applyBorder="1" applyAlignment="1">
      <alignment horizontal="center" vertical="center" wrapText="1"/>
    </xf>
    <xf numFmtId="3" fontId="13" fillId="3" borderId="5" xfId="0" applyNumberFormat="1" applyFont="1" applyFill="1" applyBorder="1" applyAlignment="1" applyProtection="1">
      <alignment horizontal="center" vertical="top" wrapText="1"/>
      <protection locked="0"/>
    </xf>
    <xf numFmtId="176" fontId="11" fillId="5" borderId="8" xfId="0" applyNumberFormat="1" applyFont="1" applyFill="1" applyBorder="1" applyAlignment="1">
      <alignment horizontal="right" vertical="center" wrapText="1"/>
    </xf>
    <xf numFmtId="176" fontId="11" fillId="6" borderId="8" xfId="0" applyNumberFormat="1" applyFont="1" applyFill="1" applyBorder="1" applyAlignment="1">
      <alignment horizontal="right" vertical="center" wrapText="1"/>
    </xf>
    <xf numFmtId="0" fontId="9" fillId="0" borderId="0" xfId="0" applyFont="1" applyAlignment="1">
      <alignment horizontal="left" vertical="top"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top" wrapText="1"/>
    </xf>
    <xf numFmtId="0" fontId="11" fillId="0" borderId="6" xfId="0" applyFont="1" applyBorder="1" applyAlignment="1">
      <alignment horizontal="center" vertical="top" wrapText="1"/>
    </xf>
    <xf numFmtId="0" fontId="11" fillId="0" borderId="30" xfId="0" applyFont="1" applyBorder="1" applyAlignment="1">
      <alignment horizontal="center" vertical="top" wrapText="1"/>
    </xf>
    <xf numFmtId="0" fontId="11" fillId="0" borderId="37" xfId="0" applyFont="1" applyBorder="1" applyAlignment="1">
      <alignment horizontal="center" vertical="top" wrapText="1"/>
    </xf>
    <xf numFmtId="0" fontId="11" fillId="0" borderId="36" xfId="0" applyFont="1" applyBorder="1" applyAlignment="1">
      <alignment horizontal="center" vertical="top" wrapText="1"/>
    </xf>
    <xf numFmtId="0" fontId="11" fillId="0" borderId="40" xfId="0" applyFont="1" applyBorder="1" applyAlignment="1">
      <alignment horizontal="center" vertical="top"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4" borderId="25"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0" borderId="1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1" fillId="4" borderId="2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0" xfId="0" applyFont="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4" borderId="2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3" fillId="4" borderId="2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444500</xdr:colOff>
      <xdr:row>4</xdr:row>
      <xdr:rowOff>21166</xdr:rowOff>
    </xdr:from>
    <xdr:ext cx="1857374" cy="690922"/>
    <xdr:sp macro="" textlink="">
      <xdr:nvSpPr>
        <xdr:cNvPr id="2" name="テキスト ボックス 1">
          <a:extLst>
            <a:ext uri="{FF2B5EF4-FFF2-40B4-BE49-F238E27FC236}">
              <a16:creationId xmlns:a16="http://schemas.microsoft.com/office/drawing/2014/main" id="{FAD84EB7-849F-423B-B2D8-6BA0A21D0D97}"/>
            </a:ext>
          </a:extLst>
        </xdr:cNvPr>
        <xdr:cNvSpPr txBox="1"/>
      </xdr:nvSpPr>
      <xdr:spPr>
        <a:xfrm>
          <a:off x="9061450" y="1037166"/>
          <a:ext cx="1857374" cy="690922"/>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44000" tIns="144000" rIns="144000" bIns="144000" rtlCol="0" anchor="ctr" anchorCtr="1">
          <a:spAutoFit/>
        </a:bodyPr>
        <a:lstStyle/>
        <a:p>
          <a:r>
            <a:rPr kumimoji="1" lang="ja-JP" altLang="en-US" sz="2400">
              <a:solidFill>
                <a:srgbClr val="FF0000"/>
              </a:solidFill>
            </a:rPr>
            <a:t>記 入 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0683-3E88-4B1B-BA43-7F3D56407E13}">
  <dimension ref="A1:U41"/>
  <sheetViews>
    <sheetView tabSelected="1" zoomScale="85" zoomScaleNormal="85" workbookViewId="0">
      <selection activeCell="A2" sqref="A2"/>
    </sheetView>
  </sheetViews>
  <sheetFormatPr defaultColWidth="9" defaultRowHeight="20" x14ac:dyDescent="0.2"/>
  <cols>
    <col min="1" max="1" width="13.36328125" style="54" customWidth="1"/>
    <col min="2" max="2" width="50.36328125" style="54" customWidth="1"/>
    <col min="3" max="3" width="12.08984375" style="54" bestFit="1" customWidth="1"/>
    <col min="4" max="5" width="11.54296875" style="54" bestFit="1" customWidth="1"/>
    <col min="6" max="18" width="10.6328125" style="54" customWidth="1"/>
    <col min="19" max="21" width="13.1796875" style="54" customWidth="1"/>
    <col min="22" max="16384" width="9" style="54"/>
  </cols>
  <sheetData>
    <row r="1" spans="1:21" ht="21" customHeight="1" x14ac:dyDescent="0.2">
      <c r="A1" s="52" t="s">
        <v>69</v>
      </c>
      <c r="B1" s="53" t="s">
        <v>67</v>
      </c>
    </row>
    <row r="2" spans="1:21" ht="21" customHeight="1" thickBot="1" x14ac:dyDescent="0.25">
      <c r="A2" s="52"/>
      <c r="B2" s="53"/>
      <c r="T2" s="55" t="s">
        <v>12</v>
      </c>
      <c r="U2" s="56" t="s">
        <v>13</v>
      </c>
    </row>
    <row r="3" spans="1:21" ht="21" customHeight="1" x14ac:dyDescent="0.2">
      <c r="A3" s="140" t="s">
        <v>11</v>
      </c>
      <c r="B3" s="141"/>
      <c r="C3" s="144"/>
      <c r="D3" s="145"/>
      <c r="E3" s="145"/>
      <c r="F3" s="145"/>
      <c r="G3" s="145"/>
      <c r="H3" s="145"/>
      <c r="I3" s="145"/>
      <c r="J3" s="145"/>
      <c r="K3" s="145"/>
      <c r="L3" s="145"/>
      <c r="M3" s="145"/>
      <c r="N3" s="145"/>
      <c r="O3" s="145"/>
      <c r="P3" s="145"/>
      <c r="Q3" s="145"/>
      <c r="R3" s="145"/>
      <c r="S3" s="145"/>
      <c r="T3" s="145"/>
      <c r="U3" s="146"/>
    </row>
    <row r="4" spans="1:21" ht="19.5" customHeight="1" x14ac:dyDescent="0.2">
      <c r="A4" s="142"/>
      <c r="B4" s="143"/>
      <c r="C4" s="147"/>
      <c r="D4" s="148"/>
      <c r="E4" s="148"/>
      <c r="F4" s="148"/>
      <c r="G4" s="148"/>
      <c r="H4" s="148"/>
      <c r="I4" s="148"/>
      <c r="J4" s="148"/>
      <c r="K4" s="148"/>
      <c r="L4" s="148"/>
      <c r="M4" s="148"/>
      <c r="N4" s="148"/>
      <c r="O4" s="148"/>
      <c r="P4" s="148"/>
      <c r="Q4" s="148"/>
      <c r="R4" s="148"/>
      <c r="S4" s="148"/>
      <c r="T4" s="148"/>
      <c r="U4" s="149"/>
    </row>
    <row r="5" spans="1:21" ht="20.149999999999999" customHeight="1" x14ac:dyDescent="0.2">
      <c r="A5" s="150" t="s">
        <v>59</v>
      </c>
      <c r="B5" s="151"/>
      <c r="C5" s="147"/>
      <c r="D5" s="148"/>
      <c r="E5" s="148"/>
      <c r="F5" s="148"/>
      <c r="G5" s="148"/>
      <c r="H5" s="148"/>
      <c r="I5" s="148"/>
      <c r="J5" s="148"/>
      <c r="K5" s="148"/>
      <c r="L5" s="148"/>
      <c r="M5" s="148"/>
      <c r="N5" s="148"/>
      <c r="O5" s="148"/>
      <c r="P5" s="148"/>
      <c r="Q5" s="148"/>
      <c r="R5" s="148"/>
      <c r="S5" s="148"/>
      <c r="T5" s="148"/>
      <c r="U5" s="149"/>
    </row>
    <row r="6" spans="1:21" ht="20.149999999999999" customHeight="1" x14ac:dyDescent="0.2">
      <c r="A6" s="142"/>
      <c r="B6" s="143"/>
      <c r="C6" s="147"/>
      <c r="D6" s="148"/>
      <c r="E6" s="148"/>
      <c r="F6" s="148"/>
      <c r="G6" s="148"/>
      <c r="H6" s="148"/>
      <c r="I6" s="148"/>
      <c r="J6" s="148"/>
      <c r="K6" s="148"/>
      <c r="L6" s="148"/>
      <c r="M6" s="148"/>
      <c r="N6" s="148"/>
      <c r="O6" s="148"/>
      <c r="P6" s="148"/>
      <c r="Q6" s="148"/>
      <c r="R6" s="148"/>
      <c r="S6" s="148"/>
      <c r="T6" s="148"/>
      <c r="U6" s="149"/>
    </row>
    <row r="7" spans="1:21" ht="20.149999999999999" customHeight="1" x14ac:dyDescent="0.2">
      <c r="A7" s="150" t="s">
        <v>60</v>
      </c>
      <c r="B7" s="151"/>
      <c r="C7" s="147"/>
      <c r="D7" s="148"/>
      <c r="E7" s="148"/>
      <c r="F7" s="148"/>
      <c r="G7" s="148"/>
      <c r="H7" s="148"/>
      <c r="I7" s="148"/>
      <c r="J7" s="148"/>
      <c r="K7" s="148"/>
      <c r="L7" s="148"/>
      <c r="M7" s="148"/>
      <c r="N7" s="148"/>
      <c r="O7" s="148"/>
      <c r="P7" s="148"/>
      <c r="Q7" s="148"/>
      <c r="R7" s="148"/>
      <c r="S7" s="148"/>
      <c r="T7" s="148"/>
      <c r="U7" s="149"/>
    </row>
    <row r="8" spans="1:21" ht="20.149999999999999" customHeight="1" thickBot="1" x14ac:dyDescent="0.25">
      <c r="A8" s="152"/>
      <c r="B8" s="153"/>
      <c r="C8" s="154"/>
      <c r="D8" s="155"/>
      <c r="E8" s="155"/>
      <c r="F8" s="155"/>
      <c r="G8" s="155"/>
      <c r="H8" s="155"/>
      <c r="I8" s="155"/>
      <c r="J8" s="155"/>
      <c r="K8" s="155"/>
      <c r="L8" s="155"/>
      <c r="M8" s="155"/>
      <c r="N8" s="155"/>
      <c r="O8" s="155"/>
      <c r="P8" s="155"/>
      <c r="Q8" s="155"/>
      <c r="R8" s="155"/>
      <c r="S8" s="155"/>
      <c r="T8" s="155"/>
      <c r="U8" s="156"/>
    </row>
    <row r="9" spans="1:21" ht="20.149999999999999" customHeight="1" thickBot="1" x14ac:dyDescent="0.25">
      <c r="A9" s="58"/>
      <c r="B9" s="58"/>
      <c r="C9" s="98"/>
      <c r="D9" s="98"/>
      <c r="E9" s="98"/>
      <c r="F9" s="98"/>
      <c r="G9" s="98"/>
      <c r="H9" s="98"/>
      <c r="I9" s="98"/>
      <c r="J9" s="98"/>
      <c r="K9" s="98"/>
      <c r="L9" s="98"/>
      <c r="M9" s="98"/>
      <c r="N9" s="98"/>
      <c r="O9" s="98"/>
      <c r="P9" s="98"/>
      <c r="Q9" s="98"/>
      <c r="R9" s="98"/>
      <c r="S9" s="98"/>
      <c r="T9" s="98"/>
      <c r="U9" s="98"/>
    </row>
    <row r="10" spans="1:21" ht="20.149999999999999" customHeight="1" x14ac:dyDescent="0.2">
      <c r="A10" s="121" t="s">
        <v>72</v>
      </c>
      <c r="B10" s="99" t="s">
        <v>73</v>
      </c>
      <c r="C10" s="100">
        <v>0</v>
      </c>
      <c r="D10" s="138" t="s">
        <v>84</v>
      </c>
      <c r="E10" s="139"/>
      <c r="F10" s="139"/>
      <c r="G10" s="139"/>
      <c r="H10" s="139"/>
      <c r="I10" s="139"/>
      <c r="J10" s="139"/>
      <c r="K10" s="139"/>
      <c r="L10" s="139"/>
      <c r="M10" s="139"/>
      <c r="N10" s="139"/>
      <c r="O10" s="139"/>
      <c r="P10" s="98"/>
      <c r="Q10" s="98"/>
      <c r="R10" s="98"/>
      <c r="S10" s="98"/>
      <c r="T10" s="98"/>
      <c r="U10" s="98"/>
    </row>
    <row r="11" spans="1:21" ht="20.149999999999999" customHeight="1" x14ac:dyDescent="0.2">
      <c r="A11" s="122"/>
      <c r="B11" s="102" t="s">
        <v>74</v>
      </c>
      <c r="C11" s="114">
        <f>C10-C12</f>
        <v>0</v>
      </c>
      <c r="D11" s="138" t="s">
        <v>85</v>
      </c>
      <c r="E11" s="139"/>
      <c r="F11" s="139"/>
      <c r="G11" s="139"/>
      <c r="H11" s="139"/>
      <c r="I11" s="139"/>
      <c r="J11" s="139"/>
      <c r="K11" s="139"/>
      <c r="L11" s="139"/>
      <c r="M11" s="139"/>
      <c r="N11" s="139"/>
      <c r="O11" s="139"/>
      <c r="P11" s="98"/>
      <c r="Q11" s="98"/>
      <c r="R11" s="98"/>
      <c r="S11" s="98"/>
      <c r="T11" s="98"/>
      <c r="U11" s="98"/>
    </row>
    <row r="12" spans="1:21" ht="20.149999999999999" customHeight="1" thickBot="1" x14ac:dyDescent="0.25">
      <c r="A12" s="123"/>
      <c r="B12" s="103" t="s">
        <v>75</v>
      </c>
      <c r="C12" s="101">
        <v>0</v>
      </c>
      <c r="D12" s="138" t="s">
        <v>86</v>
      </c>
      <c r="E12" s="139"/>
      <c r="F12" s="139"/>
      <c r="G12" s="139"/>
      <c r="H12" s="139"/>
      <c r="I12" s="139"/>
      <c r="J12" s="139"/>
      <c r="K12" s="139"/>
      <c r="L12" s="139"/>
      <c r="M12" s="139"/>
      <c r="N12" s="139"/>
      <c r="O12" s="139"/>
      <c r="P12" s="98"/>
      <c r="Q12" s="98"/>
      <c r="R12" s="98"/>
      <c r="S12" s="98"/>
      <c r="T12" s="98"/>
      <c r="U12" s="98"/>
    </row>
    <row r="13" spans="1:21" ht="15.75" customHeight="1" thickBot="1" x14ac:dyDescent="0.25">
      <c r="B13" s="57"/>
      <c r="C13" s="57"/>
      <c r="D13" s="58"/>
      <c r="E13" s="59"/>
      <c r="F13" s="57"/>
      <c r="G13" s="57"/>
      <c r="H13" s="57"/>
      <c r="I13" s="57"/>
      <c r="J13" s="57"/>
      <c r="K13" s="57"/>
      <c r="L13" s="57"/>
      <c r="M13" s="57"/>
      <c r="N13" s="57"/>
      <c r="O13" s="57"/>
      <c r="P13" s="57"/>
      <c r="Q13" s="57"/>
      <c r="R13" s="57"/>
      <c r="S13" s="58"/>
      <c r="T13" s="59"/>
      <c r="U13" s="55" t="s">
        <v>8</v>
      </c>
    </row>
    <row r="14" spans="1:21" ht="20.149999999999999" customHeight="1" x14ac:dyDescent="0.2">
      <c r="A14" s="129" t="s">
        <v>10</v>
      </c>
      <c r="B14" s="124" t="s">
        <v>9</v>
      </c>
      <c r="C14" s="124" t="s">
        <v>2</v>
      </c>
      <c r="D14" s="124" t="s">
        <v>3</v>
      </c>
      <c r="E14" s="124" t="s">
        <v>4</v>
      </c>
      <c r="F14" s="116" t="s">
        <v>16</v>
      </c>
      <c r="G14" s="117"/>
      <c r="H14" s="117"/>
      <c r="I14" s="117"/>
      <c r="J14" s="117"/>
      <c r="K14" s="117"/>
      <c r="L14" s="117"/>
      <c r="M14" s="117"/>
      <c r="N14" s="117"/>
      <c r="O14" s="117"/>
      <c r="P14" s="117"/>
      <c r="Q14" s="117"/>
      <c r="R14" s="118" t="s">
        <v>70</v>
      </c>
      <c r="S14" s="124" t="s">
        <v>5</v>
      </c>
      <c r="T14" s="124"/>
      <c r="U14" s="125"/>
    </row>
    <row r="15" spans="1:21" ht="20.149999999999999" customHeight="1" x14ac:dyDescent="0.2">
      <c r="A15" s="130"/>
      <c r="B15" s="132"/>
      <c r="C15" s="132"/>
      <c r="D15" s="134"/>
      <c r="E15" s="134"/>
      <c r="F15" s="126" t="s">
        <v>33</v>
      </c>
      <c r="G15" s="127"/>
      <c r="H15" s="126" t="s">
        <v>36</v>
      </c>
      <c r="I15" s="128"/>
      <c r="J15" s="136" t="s">
        <v>39</v>
      </c>
      <c r="K15" s="137"/>
      <c r="L15" s="126" t="s">
        <v>38</v>
      </c>
      <c r="M15" s="128"/>
      <c r="N15" s="128"/>
      <c r="O15" s="128"/>
      <c r="P15" s="128"/>
      <c r="Q15" s="127"/>
      <c r="R15" s="119"/>
      <c r="S15" s="60"/>
      <c r="T15" s="60"/>
      <c r="U15" s="61"/>
    </row>
    <row r="16" spans="1:21" ht="20.149999999999999" customHeight="1" x14ac:dyDescent="0.2">
      <c r="A16" s="131"/>
      <c r="B16" s="133"/>
      <c r="C16" s="133"/>
      <c r="D16" s="135"/>
      <c r="E16" s="135"/>
      <c r="F16" s="63" t="s">
        <v>34</v>
      </c>
      <c r="G16" s="64" t="s">
        <v>35</v>
      </c>
      <c r="H16" s="64" t="s">
        <v>32</v>
      </c>
      <c r="I16" s="64" t="s">
        <v>37</v>
      </c>
      <c r="J16" s="111" t="s">
        <v>80</v>
      </c>
      <c r="K16" s="64" t="s">
        <v>81</v>
      </c>
      <c r="L16" s="64" t="s">
        <v>65</v>
      </c>
      <c r="M16" s="64" t="s">
        <v>14</v>
      </c>
      <c r="N16" s="65" t="s">
        <v>40</v>
      </c>
      <c r="O16" s="64" t="s">
        <v>15</v>
      </c>
      <c r="P16" s="64" t="s">
        <v>41</v>
      </c>
      <c r="Q16" s="64" t="s">
        <v>42</v>
      </c>
      <c r="R16" s="120"/>
      <c r="S16" s="62" t="s">
        <v>6</v>
      </c>
      <c r="T16" s="62" t="s">
        <v>7</v>
      </c>
      <c r="U16" s="66" t="s">
        <v>1</v>
      </c>
    </row>
    <row r="17" spans="1:21" s="75" customFormat="1" ht="17.5" customHeight="1" x14ac:dyDescent="0.2">
      <c r="A17" s="67"/>
      <c r="B17" s="68"/>
      <c r="C17" s="69"/>
      <c r="D17" s="70">
        <f>SUM(F17:R17)</f>
        <v>0</v>
      </c>
      <c r="E17" s="70">
        <f>C17-D17</f>
        <v>0</v>
      </c>
      <c r="F17" s="71"/>
      <c r="G17" s="72"/>
      <c r="H17" s="72"/>
      <c r="I17" s="72"/>
      <c r="J17" s="112"/>
      <c r="K17" s="112"/>
      <c r="L17" s="72"/>
      <c r="M17" s="72"/>
      <c r="N17" s="72"/>
      <c r="O17" s="72"/>
      <c r="P17" s="72"/>
      <c r="Q17" s="72"/>
      <c r="R17" s="72"/>
      <c r="S17" s="73"/>
      <c r="T17" s="68"/>
      <c r="U17" s="74"/>
    </row>
    <row r="18" spans="1:21" ht="17.5" customHeight="1" x14ac:dyDescent="0.2">
      <c r="A18" s="76"/>
      <c r="B18" s="77"/>
      <c r="C18" s="78"/>
      <c r="D18" s="79">
        <f>SUM(F18:R18)</f>
        <v>0</v>
      </c>
      <c r="E18" s="79">
        <f>C18+E17-D18</f>
        <v>0</v>
      </c>
      <c r="F18" s="80"/>
      <c r="G18" s="81"/>
      <c r="H18" s="81"/>
      <c r="I18" s="81"/>
      <c r="J18" s="81"/>
      <c r="K18" s="81"/>
      <c r="L18" s="81"/>
      <c r="M18" s="81"/>
      <c r="N18" s="81"/>
      <c r="O18" s="81"/>
      <c r="P18" s="81"/>
      <c r="Q18" s="81"/>
      <c r="R18" s="81"/>
      <c r="S18" s="82"/>
      <c r="T18" s="77"/>
      <c r="U18" s="83"/>
    </row>
    <row r="19" spans="1:21" ht="17.5" customHeight="1" x14ac:dyDescent="0.2">
      <c r="A19" s="76"/>
      <c r="B19" s="77"/>
      <c r="C19" s="78"/>
      <c r="D19" s="79">
        <f>SUM(F19:R19)</f>
        <v>0</v>
      </c>
      <c r="E19" s="79">
        <f>C19+E18-D19</f>
        <v>0</v>
      </c>
      <c r="F19" s="80"/>
      <c r="G19" s="81"/>
      <c r="H19" s="80"/>
      <c r="I19" s="81"/>
      <c r="J19" s="81"/>
      <c r="K19" s="81"/>
      <c r="L19" s="81"/>
      <c r="M19" s="81"/>
      <c r="N19" s="81"/>
      <c r="O19" s="81"/>
      <c r="P19" s="81"/>
      <c r="Q19" s="81"/>
      <c r="R19" s="81"/>
      <c r="S19" s="82"/>
      <c r="T19" s="77"/>
      <c r="U19" s="83"/>
    </row>
    <row r="20" spans="1:21" ht="17.5" customHeight="1" x14ac:dyDescent="0.2">
      <c r="A20" s="84"/>
      <c r="B20" s="77"/>
      <c r="C20" s="85"/>
      <c r="D20" s="79">
        <f t="shared" ref="D20:D34" si="0">SUM(F20:R20)</f>
        <v>0</v>
      </c>
      <c r="E20" s="79">
        <f t="shared" ref="E20:E33" si="1">C20+E19-D20</f>
        <v>0</v>
      </c>
      <c r="F20" s="80"/>
      <c r="G20" s="81"/>
      <c r="H20" s="80"/>
      <c r="I20" s="81"/>
      <c r="J20" s="81"/>
      <c r="K20" s="81"/>
      <c r="L20" s="81"/>
      <c r="M20" s="81"/>
      <c r="N20" s="81"/>
      <c r="O20" s="81"/>
      <c r="P20" s="81"/>
      <c r="Q20" s="81"/>
      <c r="R20" s="81"/>
      <c r="S20" s="82"/>
      <c r="T20" s="77"/>
      <c r="U20" s="83"/>
    </row>
    <row r="21" spans="1:21" ht="17.5" customHeight="1" x14ac:dyDescent="0.2">
      <c r="A21" s="84"/>
      <c r="B21" s="77"/>
      <c r="C21" s="85"/>
      <c r="D21" s="79">
        <f t="shared" si="0"/>
        <v>0</v>
      </c>
      <c r="E21" s="79">
        <f t="shared" si="1"/>
        <v>0</v>
      </c>
      <c r="F21" s="80"/>
      <c r="G21" s="86"/>
      <c r="H21" s="81"/>
      <c r="I21" s="86"/>
      <c r="J21" s="81"/>
      <c r="K21" s="81"/>
      <c r="L21" s="81"/>
      <c r="M21" s="81"/>
      <c r="N21" s="81"/>
      <c r="O21" s="81"/>
      <c r="P21" s="81"/>
      <c r="Q21" s="81"/>
      <c r="R21" s="81"/>
      <c r="S21" s="82"/>
      <c r="T21" s="77"/>
      <c r="U21" s="83"/>
    </row>
    <row r="22" spans="1:21" ht="17.5" customHeight="1" x14ac:dyDescent="0.2">
      <c r="A22" s="84"/>
      <c r="B22" s="77"/>
      <c r="C22" s="85"/>
      <c r="D22" s="79">
        <f t="shared" si="0"/>
        <v>0</v>
      </c>
      <c r="E22" s="79">
        <f t="shared" si="1"/>
        <v>0</v>
      </c>
      <c r="F22" s="80"/>
      <c r="G22" s="81"/>
      <c r="H22" s="81"/>
      <c r="I22" s="81"/>
      <c r="J22" s="81"/>
      <c r="K22" s="81"/>
      <c r="L22" s="81"/>
      <c r="M22" s="81"/>
      <c r="N22" s="81"/>
      <c r="O22" s="81"/>
      <c r="P22" s="81"/>
      <c r="Q22" s="81"/>
      <c r="R22" s="81"/>
      <c r="S22" s="82"/>
      <c r="T22" s="77"/>
      <c r="U22" s="83"/>
    </row>
    <row r="23" spans="1:21" ht="17.5" customHeight="1" x14ac:dyDescent="0.2">
      <c r="A23" s="84"/>
      <c r="B23" s="77"/>
      <c r="C23" s="85"/>
      <c r="D23" s="79">
        <f t="shared" si="0"/>
        <v>0</v>
      </c>
      <c r="E23" s="79">
        <f t="shared" si="1"/>
        <v>0</v>
      </c>
      <c r="F23" s="80"/>
      <c r="G23" s="81"/>
      <c r="H23" s="81"/>
      <c r="I23" s="81"/>
      <c r="J23" s="81"/>
      <c r="K23" s="81"/>
      <c r="L23" s="81"/>
      <c r="M23" s="81"/>
      <c r="N23" s="81"/>
      <c r="O23" s="81"/>
      <c r="P23" s="81"/>
      <c r="Q23" s="81"/>
      <c r="R23" s="81"/>
      <c r="S23" s="82"/>
      <c r="T23" s="77"/>
      <c r="U23" s="83"/>
    </row>
    <row r="24" spans="1:21" ht="17.5" customHeight="1" x14ac:dyDescent="0.2">
      <c r="A24" s="84"/>
      <c r="B24" s="77"/>
      <c r="C24" s="85"/>
      <c r="D24" s="79">
        <f t="shared" si="0"/>
        <v>0</v>
      </c>
      <c r="E24" s="79">
        <f t="shared" si="1"/>
        <v>0</v>
      </c>
      <c r="F24" s="80"/>
      <c r="G24" s="81"/>
      <c r="H24" s="81"/>
      <c r="I24" s="81"/>
      <c r="J24" s="81"/>
      <c r="K24" s="81"/>
      <c r="L24" s="81"/>
      <c r="M24" s="81"/>
      <c r="N24" s="81"/>
      <c r="O24" s="81"/>
      <c r="P24" s="81"/>
      <c r="Q24" s="81"/>
      <c r="R24" s="81"/>
      <c r="S24" s="82"/>
      <c r="T24" s="77"/>
      <c r="U24" s="83"/>
    </row>
    <row r="25" spans="1:21" ht="17.5" customHeight="1" x14ac:dyDescent="0.2">
      <c r="A25" s="84"/>
      <c r="B25" s="77"/>
      <c r="C25" s="85"/>
      <c r="D25" s="79">
        <f t="shared" si="0"/>
        <v>0</v>
      </c>
      <c r="E25" s="79">
        <f t="shared" si="1"/>
        <v>0</v>
      </c>
      <c r="F25" s="80"/>
      <c r="G25" s="81"/>
      <c r="H25" s="81"/>
      <c r="I25" s="81"/>
      <c r="J25" s="81"/>
      <c r="K25" s="81"/>
      <c r="L25" s="81"/>
      <c r="M25" s="81"/>
      <c r="N25" s="81"/>
      <c r="O25" s="81"/>
      <c r="P25" s="81"/>
      <c r="Q25" s="81"/>
      <c r="R25" s="81"/>
      <c r="S25" s="82"/>
      <c r="T25" s="77"/>
      <c r="U25" s="83"/>
    </row>
    <row r="26" spans="1:21" ht="17.5" customHeight="1" x14ac:dyDescent="0.2">
      <c r="A26" s="84"/>
      <c r="B26" s="77"/>
      <c r="C26" s="85"/>
      <c r="D26" s="79">
        <f t="shared" si="0"/>
        <v>0</v>
      </c>
      <c r="E26" s="79">
        <f t="shared" si="1"/>
        <v>0</v>
      </c>
      <c r="F26" s="80"/>
      <c r="G26" s="81"/>
      <c r="H26" s="80"/>
      <c r="I26" s="81"/>
      <c r="J26" s="81"/>
      <c r="K26" s="81"/>
      <c r="L26" s="81"/>
      <c r="M26" s="81"/>
      <c r="N26" s="81"/>
      <c r="O26" s="81"/>
      <c r="P26" s="81"/>
      <c r="Q26" s="81"/>
      <c r="R26" s="81"/>
      <c r="S26" s="82"/>
      <c r="T26" s="77"/>
      <c r="U26" s="83"/>
    </row>
    <row r="27" spans="1:21" ht="17.5" customHeight="1" x14ac:dyDescent="0.2">
      <c r="A27" s="84"/>
      <c r="B27" s="77"/>
      <c r="C27" s="85"/>
      <c r="D27" s="79">
        <f t="shared" si="0"/>
        <v>0</v>
      </c>
      <c r="E27" s="79">
        <f t="shared" si="1"/>
        <v>0</v>
      </c>
      <c r="F27" s="80"/>
      <c r="G27" s="86"/>
      <c r="H27" s="81"/>
      <c r="I27" s="86"/>
      <c r="J27" s="81"/>
      <c r="K27" s="81"/>
      <c r="L27" s="81"/>
      <c r="M27" s="81"/>
      <c r="N27" s="81"/>
      <c r="O27" s="81"/>
      <c r="P27" s="81"/>
      <c r="Q27" s="81"/>
      <c r="R27" s="81"/>
      <c r="S27" s="82"/>
      <c r="T27" s="77"/>
      <c r="U27" s="83"/>
    </row>
    <row r="28" spans="1:21" ht="17.5" customHeight="1" x14ac:dyDescent="0.2">
      <c r="A28" s="84"/>
      <c r="B28" s="77"/>
      <c r="C28" s="85"/>
      <c r="D28" s="79">
        <f t="shared" si="0"/>
        <v>0</v>
      </c>
      <c r="E28" s="79">
        <f t="shared" si="1"/>
        <v>0</v>
      </c>
      <c r="F28" s="80"/>
      <c r="G28" s="86"/>
      <c r="H28" s="81"/>
      <c r="I28" s="86"/>
      <c r="J28" s="81"/>
      <c r="K28" s="81"/>
      <c r="L28" s="81"/>
      <c r="M28" s="81"/>
      <c r="N28" s="81"/>
      <c r="O28" s="81"/>
      <c r="P28" s="81"/>
      <c r="Q28" s="81"/>
      <c r="R28" s="81"/>
      <c r="S28" s="82"/>
      <c r="T28" s="77"/>
      <c r="U28" s="83"/>
    </row>
    <row r="29" spans="1:21" ht="17.5" customHeight="1" x14ac:dyDescent="0.2">
      <c r="A29" s="84"/>
      <c r="B29" s="77"/>
      <c r="C29" s="85"/>
      <c r="D29" s="79">
        <f t="shared" si="0"/>
        <v>0</v>
      </c>
      <c r="E29" s="79">
        <f t="shared" si="1"/>
        <v>0</v>
      </c>
      <c r="F29" s="87"/>
      <c r="G29" s="86"/>
      <c r="H29" s="87"/>
      <c r="I29" s="86"/>
      <c r="J29" s="86"/>
      <c r="K29" s="86"/>
      <c r="L29" s="81"/>
      <c r="M29" s="81"/>
      <c r="N29" s="81"/>
      <c r="O29" s="81"/>
      <c r="P29" s="81"/>
      <c r="Q29" s="81"/>
      <c r="R29" s="81"/>
      <c r="S29" s="82"/>
      <c r="T29" s="77"/>
      <c r="U29" s="83"/>
    </row>
    <row r="30" spans="1:21" ht="17.5" customHeight="1" x14ac:dyDescent="0.2">
      <c r="A30" s="84"/>
      <c r="B30" s="77"/>
      <c r="C30" s="85"/>
      <c r="D30" s="79">
        <f t="shared" si="0"/>
        <v>0</v>
      </c>
      <c r="E30" s="79">
        <f t="shared" si="1"/>
        <v>0</v>
      </c>
      <c r="F30" s="87"/>
      <c r="G30" s="86"/>
      <c r="H30" s="87"/>
      <c r="I30" s="86"/>
      <c r="J30" s="86"/>
      <c r="K30" s="86"/>
      <c r="L30" s="81"/>
      <c r="M30" s="81"/>
      <c r="N30" s="81"/>
      <c r="O30" s="81"/>
      <c r="P30" s="81"/>
      <c r="Q30" s="81"/>
      <c r="R30" s="81"/>
      <c r="S30" s="82"/>
      <c r="T30" s="77"/>
      <c r="U30" s="83"/>
    </row>
    <row r="31" spans="1:21" ht="17.5" customHeight="1" x14ac:dyDescent="0.2">
      <c r="A31" s="84"/>
      <c r="B31" s="77"/>
      <c r="C31" s="85"/>
      <c r="D31" s="79">
        <f t="shared" si="0"/>
        <v>0</v>
      </c>
      <c r="E31" s="79">
        <f t="shared" si="1"/>
        <v>0</v>
      </c>
      <c r="F31" s="80"/>
      <c r="G31" s="81"/>
      <c r="H31" s="87"/>
      <c r="I31" s="81"/>
      <c r="J31" s="81"/>
      <c r="K31" s="81"/>
      <c r="L31" s="81"/>
      <c r="M31" s="81"/>
      <c r="N31" s="81"/>
      <c r="O31" s="81"/>
      <c r="P31" s="81"/>
      <c r="Q31" s="81"/>
      <c r="R31" s="81"/>
      <c r="S31" s="82"/>
      <c r="T31" s="77"/>
      <c r="U31" s="83"/>
    </row>
    <row r="32" spans="1:21" ht="17.5" customHeight="1" x14ac:dyDescent="0.2">
      <c r="A32" s="84"/>
      <c r="B32" s="77"/>
      <c r="C32" s="85"/>
      <c r="D32" s="79">
        <f t="shared" si="0"/>
        <v>0</v>
      </c>
      <c r="E32" s="79">
        <f t="shared" si="1"/>
        <v>0</v>
      </c>
      <c r="F32" s="80"/>
      <c r="G32" s="81"/>
      <c r="H32" s="81"/>
      <c r="I32" s="81"/>
      <c r="J32" s="81"/>
      <c r="K32" s="81"/>
      <c r="L32" s="81"/>
      <c r="M32" s="81"/>
      <c r="N32" s="81"/>
      <c r="O32" s="81"/>
      <c r="P32" s="81"/>
      <c r="Q32" s="81"/>
      <c r="R32" s="81"/>
      <c r="S32" s="82"/>
      <c r="T32" s="77"/>
      <c r="U32" s="83"/>
    </row>
    <row r="33" spans="1:21" ht="17.5" customHeight="1" x14ac:dyDescent="0.2">
      <c r="A33" s="84"/>
      <c r="B33" s="77"/>
      <c r="C33" s="85"/>
      <c r="D33" s="79">
        <f t="shared" si="0"/>
        <v>0</v>
      </c>
      <c r="E33" s="79">
        <f t="shared" si="1"/>
        <v>0</v>
      </c>
      <c r="F33" s="80"/>
      <c r="G33" s="81"/>
      <c r="H33" s="81"/>
      <c r="I33" s="81"/>
      <c r="J33" s="81"/>
      <c r="K33" s="81"/>
      <c r="L33" s="81"/>
      <c r="M33" s="81"/>
      <c r="N33" s="81"/>
      <c r="O33" s="81"/>
      <c r="P33" s="81"/>
      <c r="Q33" s="81"/>
      <c r="R33" s="81"/>
      <c r="S33" s="82"/>
      <c r="T33" s="77"/>
      <c r="U33" s="83"/>
    </row>
    <row r="34" spans="1:21" ht="17.5" customHeight="1" x14ac:dyDescent="0.2">
      <c r="A34" s="84"/>
      <c r="B34" s="77"/>
      <c r="C34" s="85"/>
      <c r="D34" s="96">
        <f t="shared" si="0"/>
        <v>0</v>
      </c>
      <c r="E34" s="79">
        <f>C34+E33-D34</f>
        <v>0</v>
      </c>
      <c r="F34" s="80"/>
      <c r="G34" s="86"/>
      <c r="H34" s="81"/>
      <c r="I34" s="86"/>
      <c r="J34" s="81"/>
      <c r="K34" s="81"/>
      <c r="L34" s="81"/>
      <c r="M34" s="81"/>
      <c r="N34" s="81"/>
      <c r="O34" s="81"/>
      <c r="P34" s="81"/>
      <c r="Q34" s="81"/>
      <c r="R34" s="81"/>
      <c r="S34" s="82"/>
      <c r="T34" s="77"/>
      <c r="U34" s="83"/>
    </row>
    <row r="35" spans="1:21" ht="20.149999999999999" customHeight="1" thickBot="1" x14ac:dyDescent="0.25">
      <c r="A35" s="88"/>
      <c r="B35" s="89" t="s">
        <v>0</v>
      </c>
      <c r="C35" s="90">
        <f>SUM(C17:C34)</f>
        <v>0</v>
      </c>
      <c r="D35" s="90">
        <f>SUM(D17:D34)</f>
        <v>0</v>
      </c>
      <c r="E35" s="90">
        <f>C35-D35</f>
        <v>0</v>
      </c>
      <c r="F35" s="90">
        <f t="shared" ref="F35:P35" si="2">SUM(F17:F34)</f>
        <v>0</v>
      </c>
      <c r="G35" s="90">
        <f t="shared" si="2"/>
        <v>0</v>
      </c>
      <c r="H35" s="90">
        <f t="shared" si="2"/>
        <v>0</v>
      </c>
      <c r="I35" s="90">
        <f t="shared" si="2"/>
        <v>0</v>
      </c>
      <c r="J35" s="90">
        <f t="shared" si="2"/>
        <v>0</v>
      </c>
      <c r="K35" s="90">
        <f t="shared" si="2"/>
        <v>0</v>
      </c>
      <c r="L35" s="90">
        <f t="shared" si="2"/>
        <v>0</v>
      </c>
      <c r="M35" s="90">
        <f t="shared" si="2"/>
        <v>0</v>
      </c>
      <c r="N35" s="90">
        <f t="shared" si="2"/>
        <v>0</v>
      </c>
      <c r="O35" s="90">
        <f t="shared" si="2"/>
        <v>0</v>
      </c>
      <c r="P35" s="90">
        <f t="shared" si="2"/>
        <v>0</v>
      </c>
      <c r="Q35" s="90">
        <f>SUM(Q17:Q34)</f>
        <v>0</v>
      </c>
      <c r="R35" s="90">
        <f>SUM(R17:R34)</f>
        <v>0</v>
      </c>
      <c r="S35" s="91"/>
      <c r="T35" s="91"/>
      <c r="U35" s="92"/>
    </row>
    <row r="36" spans="1:21" ht="20.149999999999999" customHeight="1" x14ac:dyDescent="0.2">
      <c r="A36" s="93"/>
      <c r="Q36" s="58"/>
      <c r="R36" s="58"/>
    </row>
    <row r="37" spans="1:21" ht="20.149999999999999" customHeight="1" x14ac:dyDescent="0.2">
      <c r="A37" s="94"/>
      <c r="B37" s="115" t="s">
        <v>71</v>
      </c>
      <c r="C37" s="115"/>
      <c r="D37" s="115"/>
      <c r="E37" s="115"/>
      <c r="F37" s="115"/>
      <c r="G37" s="115"/>
      <c r="H37" s="115"/>
      <c r="I37" s="115"/>
      <c r="J37" s="115"/>
      <c r="K37" s="115"/>
      <c r="L37" s="115"/>
      <c r="M37" s="115"/>
      <c r="N37" s="115"/>
      <c r="O37" s="115"/>
    </row>
    <row r="38" spans="1:21" ht="20.149999999999999" customHeight="1" x14ac:dyDescent="0.2">
      <c r="A38" s="94"/>
      <c r="B38" s="53" t="s">
        <v>50</v>
      </c>
    </row>
    <row r="39" spans="1:21" ht="20.149999999999999" customHeight="1" x14ac:dyDescent="0.2">
      <c r="A39" s="94"/>
      <c r="B39" s="53" t="s">
        <v>27</v>
      </c>
    </row>
    <row r="40" spans="1:21" ht="20.149999999999999" customHeight="1" x14ac:dyDescent="0.2">
      <c r="A40" s="95"/>
      <c r="B40" s="53" t="s">
        <v>66</v>
      </c>
    </row>
    <row r="41" spans="1:21" ht="19.5" customHeight="1" x14ac:dyDescent="0.2">
      <c r="B41" s="53" t="s">
        <v>31</v>
      </c>
    </row>
  </sheetData>
  <mergeCells count="23">
    <mergeCell ref="D12:O12"/>
    <mergeCell ref="A3:B4"/>
    <mergeCell ref="C3:U4"/>
    <mergeCell ref="A5:B6"/>
    <mergeCell ref="C5:U6"/>
    <mergeCell ref="A7:B8"/>
    <mergeCell ref="C7:U8"/>
    <mergeCell ref="B37:O37"/>
    <mergeCell ref="F14:Q14"/>
    <mergeCell ref="R14:R16"/>
    <mergeCell ref="A10:A12"/>
    <mergeCell ref="S14:U14"/>
    <mergeCell ref="F15:G15"/>
    <mergeCell ref="H15:I15"/>
    <mergeCell ref="L15:Q15"/>
    <mergeCell ref="A14:A16"/>
    <mergeCell ref="B14:B16"/>
    <mergeCell ref="C14:C16"/>
    <mergeCell ref="D14:D16"/>
    <mergeCell ref="E14:E16"/>
    <mergeCell ref="J15:K15"/>
    <mergeCell ref="D10:O10"/>
    <mergeCell ref="D11:O11"/>
  </mergeCells>
  <phoneticPr fontId="1"/>
  <dataValidations count="1">
    <dataValidation imeMode="off" allowBlank="1" showInputMessage="1" errorTitle="入力規則" error="半角数字で入力してください。" sqref="F17:R34 C17:D34" xr:uid="{FAC9A41F-44FF-4252-8B81-493C4518A34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4EB3-C662-4570-8FE4-B563F1497BEA}">
  <sheetPr>
    <tabColor theme="9"/>
  </sheetPr>
  <dimension ref="A1:U42"/>
  <sheetViews>
    <sheetView zoomScale="85" zoomScaleNormal="85" workbookViewId="0">
      <selection activeCell="C13" sqref="C13"/>
    </sheetView>
  </sheetViews>
  <sheetFormatPr defaultColWidth="9" defaultRowHeight="14" x14ac:dyDescent="0.2"/>
  <cols>
    <col min="1" max="1" width="13.36328125" style="1" customWidth="1"/>
    <col min="2" max="2" width="50.36328125" style="1" customWidth="1"/>
    <col min="3" max="3" width="12.08984375" style="1" bestFit="1" customWidth="1"/>
    <col min="4" max="5" width="11.54296875" style="1" bestFit="1" customWidth="1"/>
    <col min="6" max="6" width="10.81640625" style="1" customWidth="1"/>
    <col min="7" max="17" width="10.6328125" style="1" customWidth="1"/>
    <col min="18" max="18" width="11.90625" style="1" customWidth="1"/>
    <col min="19" max="19" width="13.1796875" style="1" customWidth="1"/>
    <col min="20" max="20" width="26.54296875" style="1" customWidth="1"/>
    <col min="21" max="21" width="21.08984375" style="1" customWidth="1"/>
    <col min="22" max="16384" width="9" style="1"/>
  </cols>
  <sheetData>
    <row r="1" spans="1:21" x14ac:dyDescent="0.2">
      <c r="A1" s="32" t="s">
        <v>69</v>
      </c>
      <c r="B1" s="6" t="s">
        <v>43</v>
      </c>
    </row>
    <row r="2" spans="1:21" x14ac:dyDescent="0.2">
      <c r="A2" s="32"/>
      <c r="B2" s="6"/>
      <c r="T2" s="4" t="s">
        <v>12</v>
      </c>
      <c r="U2" s="5" t="s">
        <v>68</v>
      </c>
    </row>
    <row r="3" spans="1:21" ht="14.5" thickBot="1" x14ac:dyDescent="0.25">
      <c r="U3" s="4"/>
    </row>
    <row r="4" spans="1:21" x14ac:dyDescent="0.2">
      <c r="A4" s="165" t="s">
        <v>11</v>
      </c>
      <c r="B4" s="166"/>
      <c r="C4" s="169" t="s">
        <v>24</v>
      </c>
      <c r="D4" s="170"/>
      <c r="E4" s="170"/>
      <c r="F4" s="170"/>
      <c r="G4" s="170"/>
      <c r="H4" s="170"/>
      <c r="I4" s="170"/>
      <c r="J4" s="170"/>
      <c r="K4" s="170"/>
      <c r="L4" s="170"/>
      <c r="M4" s="170"/>
      <c r="N4" s="170"/>
      <c r="O4" s="170"/>
      <c r="P4" s="170"/>
      <c r="Q4" s="170"/>
      <c r="R4" s="170"/>
      <c r="S4" s="170"/>
      <c r="T4" s="170"/>
      <c r="U4" s="171"/>
    </row>
    <row r="5" spans="1:21" x14ac:dyDescent="0.2">
      <c r="A5" s="167"/>
      <c r="B5" s="168"/>
      <c r="C5" s="172"/>
      <c r="D5" s="173"/>
      <c r="E5" s="173"/>
      <c r="F5" s="173"/>
      <c r="G5" s="173"/>
      <c r="H5" s="173"/>
      <c r="I5" s="173"/>
      <c r="J5" s="173"/>
      <c r="K5" s="173"/>
      <c r="L5" s="173"/>
      <c r="M5" s="173"/>
      <c r="N5" s="173"/>
      <c r="O5" s="173"/>
      <c r="P5" s="173"/>
      <c r="Q5" s="173"/>
      <c r="R5" s="173"/>
      <c r="S5" s="173"/>
      <c r="T5" s="173"/>
      <c r="U5" s="174"/>
    </row>
    <row r="6" spans="1:21" x14ac:dyDescent="0.2">
      <c r="A6" s="175" t="s">
        <v>61</v>
      </c>
      <c r="B6" s="176"/>
      <c r="C6" s="172" t="s">
        <v>25</v>
      </c>
      <c r="D6" s="173"/>
      <c r="E6" s="173"/>
      <c r="F6" s="173"/>
      <c r="G6" s="173"/>
      <c r="H6" s="173"/>
      <c r="I6" s="173"/>
      <c r="J6" s="173"/>
      <c r="K6" s="173"/>
      <c r="L6" s="173"/>
      <c r="M6" s="173"/>
      <c r="N6" s="173"/>
      <c r="O6" s="173"/>
      <c r="P6" s="173"/>
      <c r="Q6" s="173"/>
      <c r="R6" s="173"/>
      <c r="S6" s="173"/>
      <c r="T6" s="173"/>
      <c r="U6" s="174"/>
    </row>
    <row r="7" spans="1:21" x14ac:dyDescent="0.2">
      <c r="A7" s="167"/>
      <c r="B7" s="168"/>
      <c r="C7" s="172"/>
      <c r="D7" s="173"/>
      <c r="E7" s="173"/>
      <c r="F7" s="173"/>
      <c r="G7" s="173"/>
      <c r="H7" s="173"/>
      <c r="I7" s="173"/>
      <c r="J7" s="173"/>
      <c r="K7" s="173"/>
      <c r="L7" s="173"/>
      <c r="M7" s="173"/>
      <c r="N7" s="173"/>
      <c r="O7" s="173"/>
      <c r="P7" s="173"/>
      <c r="Q7" s="173"/>
      <c r="R7" s="173"/>
      <c r="S7" s="173"/>
      <c r="T7" s="173"/>
      <c r="U7" s="174"/>
    </row>
    <row r="8" spans="1:21" x14ac:dyDescent="0.2">
      <c r="A8" s="175" t="s">
        <v>60</v>
      </c>
      <c r="B8" s="176"/>
      <c r="C8" s="172" t="s">
        <v>26</v>
      </c>
      <c r="D8" s="173"/>
      <c r="E8" s="173"/>
      <c r="F8" s="173"/>
      <c r="G8" s="173"/>
      <c r="H8" s="173"/>
      <c r="I8" s="173"/>
      <c r="J8" s="173"/>
      <c r="K8" s="173"/>
      <c r="L8" s="173"/>
      <c r="M8" s="173"/>
      <c r="N8" s="173"/>
      <c r="O8" s="173"/>
      <c r="P8" s="173"/>
      <c r="Q8" s="173"/>
      <c r="R8" s="173"/>
      <c r="S8" s="173"/>
      <c r="T8" s="173"/>
      <c r="U8" s="174"/>
    </row>
    <row r="9" spans="1:21" ht="14.5" thickBot="1" x14ac:dyDescent="0.25">
      <c r="A9" s="177"/>
      <c r="B9" s="178"/>
      <c r="C9" s="179"/>
      <c r="D9" s="180"/>
      <c r="E9" s="180"/>
      <c r="F9" s="180"/>
      <c r="G9" s="180"/>
      <c r="H9" s="180"/>
      <c r="I9" s="180"/>
      <c r="J9" s="180"/>
      <c r="K9" s="180"/>
      <c r="L9" s="180"/>
      <c r="M9" s="180"/>
      <c r="N9" s="180"/>
      <c r="O9" s="180"/>
      <c r="P9" s="180"/>
      <c r="Q9" s="180"/>
      <c r="R9" s="180"/>
      <c r="S9" s="180"/>
      <c r="T9" s="180"/>
      <c r="U9" s="181"/>
    </row>
    <row r="10" spans="1:21" ht="14.5" thickBot="1" x14ac:dyDescent="0.25">
      <c r="B10" s="7"/>
      <c r="C10" s="7"/>
      <c r="D10" s="8"/>
      <c r="E10" s="9"/>
      <c r="F10" s="7"/>
      <c r="G10" s="7"/>
      <c r="H10" s="7"/>
      <c r="I10" s="7"/>
      <c r="J10" s="7"/>
      <c r="K10" s="7"/>
      <c r="L10" s="7"/>
      <c r="M10" s="7"/>
      <c r="N10" s="7"/>
      <c r="O10" s="7"/>
      <c r="P10" s="7"/>
      <c r="Q10" s="7"/>
      <c r="R10" s="7"/>
      <c r="S10" s="8"/>
      <c r="T10" s="9"/>
      <c r="U10" s="4" t="s">
        <v>8</v>
      </c>
    </row>
    <row r="11" spans="1:21" s="54" customFormat="1" ht="20.149999999999999" customHeight="1" x14ac:dyDescent="0.2">
      <c r="A11" s="121" t="s">
        <v>83</v>
      </c>
      <c r="B11" s="99" t="s">
        <v>73</v>
      </c>
      <c r="C11" s="100">
        <v>2604000</v>
      </c>
      <c r="D11" s="138" t="s">
        <v>84</v>
      </c>
      <c r="E11" s="139"/>
      <c r="F11" s="139"/>
      <c r="G11" s="139"/>
      <c r="H11" s="139"/>
      <c r="I11" s="139"/>
      <c r="J11" s="139"/>
      <c r="K11" s="139"/>
      <c r="L11" s="139"/>
      <c r="M11" s="139"/>
      <c r="N11" s="139"/>
      <c r="O11" s="139"/>
      <c r="P11" s="98"/>
      <c r="Q11" s="98"/>
      <c r="R11" s="98"/>
      <c r="S11" s="98"/>
      <c r="T11" s="98"/>
      <c r="U11" s="98"/>
    </row>
    <row r="12" spans="1:21" s="54" customFormat="1" ht="20.149999999999999" customHeight="1" x14ac:dyDescent="0.2">
      <c r="A12" s="122"/>
      <c r="B12" s="102" t="s">
        <v>74</v>
      </c>
      <c r="C12" s="113">
        <f>C11-C13</f>
        <v>1604000</v>
      </c>
      <c r="D12" s="138" t="s">
        <v>85</v>
      </c>
      <c r="E12" s="139"/>
      <c r="F12" s="139"/>
      <c r="G12" s="139"/>
      <c r="H12" s="139"/>
      <c r="I12" s="139"/>
      <c r="J12" s="139"/>
      <c r="K12" s="139"/>
      <c r="L12" s="139"/>
      <c r="M12" s="139"/>
      <c r="N12" s="139"/>
      <c r="O12" s="139"/>
      <c r="P12" s="98"/>
      <c r="Q12" s="98"/>
      <c r="R12" s="98"/>
      <c r="S12" s="98"/>
      <c r="T12" s="98"/>
      <c r="U12" s="98"/>
    </row>
    <row r="13" spans="1:21" s="54" customFormat="1" ht="20.149999999999999" customHeight="1" thickBot="1" x14ac:dyDescent="0.25">
      <c r="A13" s="123"/>
      <c r="B13" s="103" t="s">
        <v>75</v>
      </c>
      <c r="C13" s="101">
        <v>1000000</v>
      </c>
      <c r="D13" s="138" t="s">
        <v>86</v>
      </c>
      <c r="E13" s="139"/>
      <c r="F13" s="139"/>
      <c r="G13" s="139"/>
      <c r="H13" s="139"/>
      <c r="I13" s="139"/>
      <c r="J13" s="139"/>
      <c r="K13" s="139"/>
      <c r="L13" s="139"/>
      <c r="M13" s="139"/>
      <c r="N13" s="139"/>
      <c r="O13" s="139"/>
      <c r="P13" s="98"/>
      <c r="Q13" s="98"/>
      <c r="R13" s="98"/>
      <c r="S13" s="98"/>
      <c r="T13" s="98"/>
      <c r="U13" s="98"/>
    </row>
    <row r="14" spans="1:21" ht="14.5" thickBot="1" x14ac:dyDescent="0.25">
      <c r="B14" s="7"/>
      <c r="C14" s="7"/>
      <c r="D14" s="8"/>
      <c r="E14" s="9"/>
      <c r="F14" s="7"/>
      <c r="G14" s="7"/>
      <c r="H14" s="7"/>
      <c r="I14" s="7"/>
      <c r="J14" s="7"/>
      <c r="K14" s="7"/>
      <c r="L14" s="7"/>
      <c r="M14" s="7"/>
      <c r="N14" s="7"/>
      <c r="O14" s="7"/>
      <c r="P14" s="7"/>
      <c r="Q14" s="7"/>
      <c r="R14" s="7"/>
      <c r="S14" s="8"/>
      <c r="T14" s="9"/>
      <c r="U14" s="4"/>
    </row>
    <row r="15" spans="1:21" ht="14" customHeight="1" x14ac:dyDescent="0.2">
      <c r="A15" s="157" t="s">
        <v>10</v>
      </c>
      <c r="B15" s="161" t="s">
        <v>9</v>
      </c>
      <c r="C15" s="161" t="s">
        <v>2</v>
      </c>
      <c r="D15" s="124" t="s">
        <v>3</v>
      </c>
      <c r="E15" s="124" t="s">
        <v>4</v>
      </c>
      <c r="F15" s="116" t="s">
        <v>16</v>
      </c>
      <c r="G15" s="117"/>
      <c r="H15" s="117"/>
      <c r="I15" s="117"/>
      <c r="J15" s="117"/>
      <c r="K15" s="117"/>
      <c r="L15" s="117"/>
      <c r="M15" s="117"/>
      <c r="N15" s="117"/>
      <c r="O15" s="117"/>
      <c r="P15" s="117"/>
      <c r="Q15" s="117"/>
      <c r="R15" s="118" t="s">
        <v>70</v>
      </c>
      <c r="S15" s="161" t="s">
        <v>5</v>
      </c>
      <c r="T15" s="161"/>
      <c r="U15" s="162"/>
    </row>
    <row r="16" spans="1:21" ht="14.4" customHeight="1" x14ac:dyDescent="0.2">
      <c r="A16" s="158"/>
      <c r="B16" s="163"/>
      <c r="C16" s="163"/>
      <c r="D16" s="134"/>
      <c r="E16" s="134"/>
      <c r="F16" s="126" t="s">
        <v>33</v>
      </c>
      <c r="G16" s="127"/>
      <c r="H16" s="126" t="s">
        <v>36</v>
      </c>
      <c r="I16" s="128"/>
      <c r="J16" s="136" t="s">
        <v>39</v>
      </c>
      <c r="K16" s="137"/>
      <c r="L16" s="126" t="s">
        <v>38</v>
      </c>
      <c r="M16" s="128"/>
      <c r="N16" s="128"/>
      <c r="O16" s="128"/>
      <c r="P16" s="128"/>
      <c r="Q16" s="127"/>
      <c r="R16" s="119"/>
      <c r="S16" s="34"/>
      <c r="T16" s="34"/>
      <c r="U16" s="33"/>
    </row>
    <row r="17" spans="1:21" ht="15" x14ac:dyDescent="0.2">
      <c r="A17" s="159"/>
      <c r="B17" s="164"/>
      <c r="C17" s="164"/>
      <c r="D17" s="135"/>
      <c r="E17" s="135"/>
      <c r="F17" s="63" t="s">
        <v>34</v>
      </c>
      <c r="G17" s="64" t="s">
        <v>35</v>
      </c>
      <c r="H17" s="64" t="s">
        <v>32</v>
      </c>
      <c r="I17" s="64" t="s">
        <v>37</v>
      </c>
      <c r="J17" s="111" t="s">
        <v>80</v>
      </c>
      <c r="K17" s="64" t="s">
        <v>81</v>
      </c>
      <c r="L17" s="64" t="s">
        <v>65</v>
      </c>
      <c r="M17" s="64" t="s">
        <v>14</v>
      </c>
      <c r="N17" s="65" t="s">
        <v>40</v>
      </c>
      <c r="O17" s="64" t="s">
        <v>15</v>
      </c>
      <c r="P17" s="64" t="s">
        <v>41</v>
      </c>
      <c r="Q17" s="64" t="s">
        <v>42</v>
      </c>
      <c r="R17" s="120"/>
      <c r="S17" s="35" t="s">
        <v>6</v>
      </c>
      <c r="T17" s="35" t="s">
        <v>7</v>
      </c>
      <c r="U17" s="10" t="s">
        <v>1</v>
      </c>
    </row>
    <row r="18" spans="1:21" s="2" customFormat="1" x14ac:dyDescent="0.2">
      <c r="A18" s="37">
        <v>45383</v>
      </c>
      <c r="B18" s="36" t="s">
        <v>28</v>
      </c>
      <c r="C18" s="39">
        <v>2604000</v>
      </c>
      <c r="D18" s="41">
        <f>SUM(F18:R18)</f>
        <v>0</v>
      </c>
      <c r="E18" s="41">
        <f>C18-D18</f>
        <v>2604000</v>
      </c>
      <c r="F18" s="30"/>
      <c r="G18" s="12"/>
      <c r="H18" s="12"/>
      <c r="I18" s="12"/>
      <c r="J18" s="12"/>
      <c r="K18" s="12"/>
      <c r="L18" s="12"/>
      <c r="M18" s="12"/>
      <c r="N18" s="12"/>
      <c r="O18" s="12"/>
      <c r="P18" s="12"/>
      <c r="Q18" s="12"/>
      <c r="R18" s="110"/>
      <c r="S18" s="13"/>
      <c r="T18" s="11"/>
      <c r="U18" s="14"/>
    </row>
    <row r="19" spans="1:21" s="2" customFormat="1" ht="28" x14ac:dyDescent="0.2">
      <c r="A19" s="38">
        <v>45427</v>
      </c>
      <c r="B19" s="16" t="s">
        <v>82</v>
      </c>
      <c r="C19" s="29"/>
      <c r="D19" s="41">
        <f>SUM(F19:R19)</f>
        <v>1000000</v>
      </c>
      <c r="E19" s="42">
        <f>C19+E18-D19</f>
        <v>1604000</v>
      </c>
      <c r="F19" s="104"/>
      <c r="G19" s="105"/>
      <c r="H19" s="105"/>
      <c r="I19" s="105"/>
      <c r="J19" s="105"/>
      <c r="K19" s="105"/>
      <c r="L19" s="105"/>
      <c r="M19" s="105"/>
      <c r="N19" s="105"/>
      <c r="O19" s="105"/>
      <c r="P19" s="105"/>
      <c r="Q19" s="105"/>
      <c r="R19" s="17">
        <v>1000000</v>
      </c>
      <c r="S19" s="106"/>
      <c r="T19" s="107" t="s">
        <v>78</v>
      </c>
      <c r="U19" s="108" t="s">
        <v>79</v>
      </c>
    </row>
    <row r="20" spans="1:21" x14ac:dyDescent="0.2">
      <c r="A20" s="38">
        <v>45427</v>
      </c>
      <c r="B20" s="3" t="s">
        <v>51</v>
      </c>
      <c r="C20" s="28"/>
      <c r="D20" s="42">
        <f t="shared" ref="D20:D35" si="0">SUM(F20:R20)</f>
        <v>60000</v>
      </c>
      <c r="E20" s="42">
        <f t="shared" ref="E20:E35" si="1">C20+E19-D20</f>
        <v>1544000</v>
      </c>
      <c r="F20" s="31"/>
      <c r="G20" s="17"/>
      <c r="H20" s="17"/>
      <c r="I20" s="17"/>
      <c r="J20" s="17"/>
      <c r="K20" s="17"/>
      <c r="L20" s="17"/>
      <c r="M20" s="17"/>
      <c r="N20" s="17">
        <v>60000</v>
      </c>
      <c r="O20" s="17"/>
      <c r="P20" s="17"/>
      <c r="Q20" s="17"/>
      <c r="R20" s="17"/>
      <c r="S20" s="18"/>
      <c r="T20" s="16" t="s">
        <v>52</v>
      </c>
      <c r="U20" s="19"/>
    </row>
    <row r="21" spans="1:21" x14ac:dyDescent="0.2">
      <c r="A21" s="15">
        <v>45458</v>
      </c>
      <c r="B21" s="3" t="s">
        <v>44</v>
      </c>
      <c r="C21" s="28"/>
      <c r="D21" s="42">
        <f>SUM(F21:R21)</f>
        <v>180715</v>
      </c>
      <c r="E21" s="42">
        <f t="shared" si="1"/>
        <v>1363285</v>
      </c>
      <c r="F21" s="31">
        <v>180715</v>
      </c>
      <c r="G21" s="17"/>
      <c r="H21" s="31"/>
      <c r="I21" s="17"/>
      <c r="J21" s="17"/>
      <c r="K21" s="17"/>
      <c r="L21" s="17"/>
      <c r="M21" s="17"/>
      <c r="N21" s="17"/>
      <c r="O21" s="17"/>
      <c r="P21" s="17"/>
      <c r="Q21" s="17"/>
      <c r="R21" s="17"/>
      <c r="S21" s="18"/>
      <c r="T21" s="16" t="s">
        <v>48</v>
      </c>
      <c r="U21" s="19"/>
    </row>
    <row r="22" spans="1:21" x14ac:dyDescent="0.2">
      <c r="A22" s="43">
        <v>45483</v>
      </c>
      <c r="B22" s="44" t="s">
        <v>29</v>
      </c>
      <c r="C22" s="45"/>
      <c r="D22" s="42">
        <f t="shared" si="0"/>
        <v>60000</v>
      </c>
      <c r="E22" s="42">
        <f t="shared" si="1"/>
        <v>1303285</v>
      </c>
      <c r="F22" s="47"/>
      <c r="G22" s="48"/>
      <c r="H22" s="40"/>
      <c r="I22" s="48"/>
      <c r="J22" s="40"/>
      <c r="K22" s="40"/>
      <c r="L22" s="40"/>
      <c r="M22" s="40"/>
      <c r="N22" s="40"/>
      <c r="O22" s="40"/>
      <c r="P22" s="40"/>
      <c r="Q22" s="40">
        <v>60000</v>
      </c>
      <c r="R22" s="40"/>
      <c r="S22" s="18"/>
      <c r="T22" s="16" t="s">
        <v>23</v>
      </c>
      <c r="U22" s="19"/>
    </row>
    <row r="23" spans="1:21" ht="42" x14ac:dyDescent="0.2">
      <c r="A23" s="43">
        <v>45535</v>
      </c>
      <c r="B23" s="44" t="s">
        <v>77</v>
      </c>
      <c r="C23" s="45"/>
      <c r="D23" s="42">
        <f t="shared" si="0"/>
        <v>100000</v>
      </c>
      <c r="E23" s="42">
        <f t="shared" si="1"/>
        <v>1203285</v>
      </c>
      <c r="F23" s="47"/>
      <c r="G23" s="40"/>
      <c r="H23" s="40"/>
      <c r="I23" s="40"/>
      <c r="J23" s="40"/>
      <c r="K23" s="40">
        <v>100000</v>
      </c>
      <c r="L23" s="40"/>
      <c r="M23" s="40"/>
      <c r="N23" s="40"/>
      <c r="O23" s="40"/>
      <c r="P23" s="40"/>
      <c r="Q23" s="40"/>
      <c r="R23" s="40"/>
      <c r="S23" s="18"/>
      <c r="T23" s="16" t="s">
        <v>17</v>
      </c>
      <c r="U23" s="19"/>
    </row>
    <row r="24" spans="1:21" ht="42" x14ac:dyDescent="0.2">
      <c r="A24" s="43">
        <v>45535</v>
      </c>
      <c r="B24" s="44" t="s">
        <v>62</v>
      </c>
      <c r="C24" s="45"/>
      <c r="D24" s="42">
        <f t="shared" si="0"/>
        <v>200000</v>
      </c>
      <c r="E24" s="42">
        <f t="shared" si="1"/>
        <v>1003285</v>
      </c>
      <c r="F24" s="47"/>
      <c r="G24" s="40"/>
      <c r="H24" s="40"/>
      <c r="I24" s="40"/>
      <c r="J24" s="40"/>
      <c r="K24" s="40">
        <v>200000</v>
      </c>
      <c r="L24" s="40"/>
      <c r="M24" s="40"/>
      <c r="N24" s="40"/>
      <c r="O24" s="40"/>
      <c r="P24" s="40"/>
      <c r="Q24" s="40"/>
      <c r="R24" s="40"/>
      <c r="S24" s="18"/>
      <c r="T24" s="16" t="s">
        <v>18</v>
      </c>
      <c r="U24" s="19"/>
    </row>
    <row r="25" spans="1:21" ht="28" x14ac:dyDescent="0.2">
      <c r="A25" s="43">
        <v>45545</v>
      </c>
      <c r="B25" s="44" t="s">
        <v>58</v>
      </c>
      <c r="C25" s="45"/>
      <c r="D25" s="42">
        <f t="shared" si="0"/>
        <v>20000</v>
      </c>
      <c r="E25" s="42">
        <f t="shared" si="1"/>
        <v>983285</v>
      </c>
      <c r="F25" s="47"/>
      <c r="G25" s="40"/>
      <c r="H25" s="40"/>
      <c r="I25" s="40"/>
      <c r="J25" s="40"/>
      <c r="K25" s="40"/>
      <c r="L25" s="40"/>
      <c r="M25" s="40"/>
      <c r="N25" s="40"/>
      <c r="O25" s="40"/>
      <c r="P25" s="40"/>
      <c r="Q25" s="40">
        <v>20000</v>
      </c>
      <c r="R25" s="40"/>
      <c r="S25" s="18"/>
      <c r="T25" s="16" t="s">
        <v>18</v>
      </c>
      <c r="U25" s="19"/>
    </row>
    <row r="26" spans="1:21" x14ac:dyDescent="0.2">
      <c r="A26" s="43">
        <v>45575</v>
      </c>
      <c r="B26" s="44" t="s">
        <v>19</v>
      </c>
      <c r="C26" s="45"/>
      <c r="D26" s="42">
        <f t="shared" si="0"/>
        <v>100000</v>
      </c>
      <c r="E26" s="42">
        <f t="shared" si="1"/>
        <v>883285</v>
      </c>
      <c r="F26" s="47"/>
      <c r="G26" s="40"/>
      <c r="H26" s="40"/>
      <c r="I26" s="40"/>
      <c r="J26" s="40"/>
      <c r="K26" s="40"/>
      <c r="L26" s="40">
        <v>100000</v>
      </c>
      <c r="M26" s="40"/>
      <c r="N26" s="40"/>
      <c r="O26" s="40"/>
      <c r="P26" s="40"/>
      <c r="Q26" s="40"/>
      <c r="R26" s="40"/>
      <c r="S26" s="18"/>
      <c r="T26" s="16" t="s">
        <v>21</v>
      </c>
      <c r="U26" s="19"/>
    </row>
    <row r="27" spans="1:21" x14ac:dyDescent="0.2">
      <c r="A27" s="43">
        <v>45611</v>
      </c>
      <c r="B27" s="46" t="s">
        <v>63</v>
      </c>
      <c r="C27" s="45"/>
      <c r="D27" s="42">
        <f t="shared" si="0"/>
        <v>165339</v>
      </c>
      <c r="E27" s="42">
        <f t="shared" si="1"/>
        <v>717946</v>
      </c>
      <c r="F27" s="47"/>
      <c r="G27" s="40"/>
      <c r="H27" s="40">
        <v>165339</v>
      </c>
      <c r="I27" s="40"/>
      <c r="J27" s="40"/>
      <c r="K27" s="40"/>
      <c r="L27" s="40"/>
      <c r="M27" s="40"/>
      <c r="N27" s="40"/>
      <c r="O27" s="40"/>
      <c r="P27" s="40"/>
      <c r="Q27" s="40"/>
      <c r="R27" s="40"/>
      <c r="S27" s="50"/>
      <c r="T27" s="46" t="s">
        <v>20</v>
      </c>
      <c r="U27" s="51"/>
    </row>
    <row r="28" spans="1:21" x14ac:dyDescent="0.2">
      <c r="A28" s="43">
        <v>45641</v>
      </c>
      <c r="B28" s="46" t="s">
        <v>64</v>
      </c>
      <c r="C28" s="45"/>
      <c r="D28" s="42">
        <f t="shared" si="0"/>
        <v>54834</v>
      </c>
      <c r="E28" s="42">
        <f t="shared" si="1"/>
        <v>663112</v>
      </c>
      <c r="F28" s="47"/>
      <c r="G28" s="40"/>
      <c r="H28" s="40">
        <v>54834</v>
      </c>
      <c r="I28" s="40"/>
      <c r="J28" s="40"/>
      <c r="K28" s="40"/>
      <c r="L28" s="40"/>
      <c r="M28" s="40"/>
      <c r="N28" s="40"/>
      <c r="O28" s="40"/>
      <c r="P28" s="40"/>
      <c r="Q28" s="40"/>
      <c r="R28" s="40"/>
      <c r="S28" s="50"/>
      <c r="T28" s="46" t="s">
        <v>55</v>
      </c>
      <c r="U28" s="51"/>
    </row>
    <row r="29" spans="1:21" x14ac:dyDescent="0.2">
      <c r="A29" s="43">
        <v>45726</v>
      </c>
      <c r="B29" s="44" t="s">
        <v>30</v>
      </c>
      <c r="C29" s="45"/>
      <c r="D29" s="42">
        <f t="shared" si="0"/>
        <v>100000</v>
      </c>
      <c r="E29" s="42">
        <f t="shared" si="1"/>
        <v>563112</v>
      </c>
      <c r="F29" s="47"/>
      <c r="G29" s="48"/>
      <c r="H29" s="40"/>
      <c r="I29" s="48"/>
      <c r="J29" s="40"/>
      <c r="K29" s="40"/>
      <c r="L29" s="40">
        <v>100000</v>
      </c>
      <c r="M29" s="40"/>
      <c r="N29" s="40"/>
      <c r="O29" s="40"/>
      <c r="P29" s="40"/>
      <c r="Q29" s="40"/>
      <c r="R29" s="40"/>
      <c r="S29" s="50"/>
      <c r="T29" s="46" t="s">
        <v>22</v>
      </c>
      <c r="U29" s="51"/>
    </row>
    <row r="30" spans="1:21" x14ac:dyDescent="0.2">
      <c r="A30" s="43">
        <v>45726</v>
      </c>
      <c r="B30" s="44" t="s">
        <v>47</v>
      </c>
      <c r="C30" s="45"/>
      <c r="D30" s="42">
        <f t="shared" si="0"/>
        <v>40000</v>
      </c>
      <c r="E30" s="42">
        <f t="shared" si="1"/>
        <v>523112</v>
      </c>
      <c r="F30" s="47"/>
      <c r="G30" s="48">
        <v>40000</v>
      </c>
      <c r="H30" s="40"/>
      <c r="I30" s="48"/>
      <c r="J30" s="40"/>
      <c r="K30" s="40"/>
      <c r="L30" s="40"/>
      <c r="M30" s="40"/>
      <c r="N30" s="40"/>
      <c r="O30" s="40"/>
      <c r="P30" s="40"/>
      <c r="Q30" s="40"/>
      <c r="R30" s="40"/>
      <c r="S30" s="50"/>
      <c r="T30" s="46" t="s">
        <v>49</v>
      </c>
      <c r="U30" s="51"/>
    </row>
    <row r="31" spans="1:21" x14ac:dyDescent="0.2">
      <c r="A31" s="43">
        <v>45731</v>
      </c>
      <c r="B31" s="46" t="s">
        <v>56</v>
      </c>
      <c r="C31" s="45"/>
      <c r="D31" s="42">
        <f t="shared" si="0"/>
        <v>165339</v>
      </c>
      <c r="E31" s="42">
        <f t="shared" si="1"/>
        <v>357773</v>
      </c>
      <c r="F31" s="47"/>
      <c r="G31" s="40"/>
      <c r="H31" s="40">
        <v>165339</v>
      </c>
      <c r="I31" s="40"/>
      <c r="J31" s="40"/>
      <c r="K31" s="40"/>
      <c r="L31" s="40"/>
      <c r="M31" s="40"/>
      <c r="N31" s="40"/>
      <c r="O31" s="40"/>
      <c r="P31" s="40"/>
      <c r="Q31" s="40"/>
      <c r="R31" s="40"/>
      <c r="S31" s="50"/>
      <c r="T31" s="46" t="s">
        <v>20</v>
      </c>
      <c r="U31" s="51"/>
    </row>
    <row r="32" spans="1:21" x14ac:dyDescent="0.2">
      <c r="A32" s="43">
        <v>45731</v>
      </c>
      <c r="B32" s="46" t="s">
        <v>53</v>
      </c>
      <c r="C32" s="45"/>
      <c r="D32" s="42">
        <f t="shared" si="0"/>
        <v>54834</v>
      </c>
      <c r="E32" s="42">
        <f t="shared" si="1"/>
        <v>302939</v>
      </c>
      <c r="F32" s="47"/>
      <c r="G32" s="40"/>
      <c r="H32" s="40">
        <v>54834</v>
      </c>
      <c r="I32" s="40"/>
      <c r="J32" s="40"/>
      <c r="K32" s="40"/>
      <c r="L32" s="40"/>
      <c r="M32" s="40"/>
      <c r="N32" s="40"/>
      <c r="O32" s="40"/>
      <c r="P32" s="40"/>
      <c r="Q32" s="40"/>
      <c r="R32" s="40"/>
      <c r="S32" s="50"/>
      <c r="T32" s="46" t="s">
        <v>55</v>
      </c>
      <c r="U32" s="51"/>
    </row>
    <row r="33" spans="1:21" x14ac:dyDescent="0.2">
      <c r="A33" s="43">
        <v>45747</v>
      </c>
      <c r="B33" s="44" t="s">
        <v>76</v>
      </c>
      <c r="C33" s="45"/>
      <c r="D33" s="42">
        <f t="shared" si="0"/>
        <v>50000</v>
      </c>
      <c r="E33" s="42">
        <f t="shared" si="1"/>
        <v>252939</v>
      </c>
      <c r="F33" s="49"/>
      <c r="G33" s="48"/>
      <c r="H33" s="49"/>
      <c r="I33" s="48">
        <v>50000</v>
      </c>
      <c r="J33" s="48"/>
      <c r="K33" s="48"/>
      <c r="L33" s="40"/>
      <c r="M33" s="40"/>
      <c r="N33" s="40"/>
      <c r="O33" s="40"/>
      <c r="P33" s="40"/>
      <c r="Q33" s="40"/>
      <c r="R33" s="40"/>
      <c r="S33" s="18"/>
      <c r="T33" s="16" t="s">
        <v>45</v>
      </c>
      <c r="U33" s="19" t="s">
        <v>46</v>
      </c>
    </row>
    <row r="34" spans="1:21" x14ac:dyDescent="0.2">
      <c r="A34" s="43">
        <v>45762</v>
      </c>
      <c r="B34" s="46" t="s">
        <v>57</v>
      </c>
      <c r="C34" s="45"/>
      <c r="D34" s="42">
        <f t="shared" si="0"/>
        <v>198162</v>
      </c>
      <c r="E34" s="42">
        <f t="shared" si="1"/>
        <v>54777</v>
      </c>
      <c r="F34" s="49"/>
      <c r="G34" s="48"/>
      <c r="H34" s="40">
        <v>198162</v>
      </c>
      <c r="I34" s="48"/>
      <c r="J34" s="48"/>
      <c r="K34" s="48"/>
      <c r="L34" s="40"/>
      <c r="M34" s="40"/>
      <c r="N34" s="40"/>
      <c r="O34" s="40"/>
      <c r="P34" s="40"/>
      <c r="Q34" s="40"/>
      <c r="R34" s="40"/>
      <c r="S34" s="18"/>
      <c r="T34" s="16" t="s">
        <v>23</v>
      </c>
      <c r="U34" s="19"/>
    </row>
    <row r="35" spans="1:21" x14ac:dyDescent="0.2">
      <c r="A35" s="15">
        <v>45762</v>
      </c>
      <c r="B35" s="16" t="s">
        <v>54</v>
      </c>
      <c r="C35" s="29"/>
      <c r="D35" s="97">
        <f t="shared" si="0"/>
        <v>54777</v>
      </c>
      <c r="E35" s="42">
        <f t="shared" si="1"/>
        <v>0</v>
      </c>
      <c r="F35" s="49"/>
      <c r="G35" s="48"/>
      <c r="H35" s="40">
        <v>54777</v>
      </c>
      <c r="I35" s="48"/>
      <c r="J35" s="48"/>
      <c r="K35" s="48"/>
      <c r="L35" s="40"/>
      <c r="M35" s="40"/>
      <c r="N35" s="40"/>
      <c r="O35" s="40"/>
      <c r="P35" s="40"/>
      <c r="Q35" s="40"/>
      <c r="R35" s="40"/>
      <c r="S35" s="18"/>
      <c r="T35" s="16" t="s">
        <v>55</v>
      </c>
      <c r="U35" s="19"/>
    </row>
    <row r="36" spans="1:21" ht="14.5" thickBot="1" x14ac:dyDescent="0.25">
      <c r="A36" s="20"/>
      <c r="B36" s="21" t="s">
        <v>0</v>
      </c>
      <c r="C36" s="22">
        <f>SUM(C18:C35)</f>
        <v>2604000</v>
      </c>
      <c r="D36" s="22">
        <f>SUM(D18:D35)</f>
        <v>2604000</v>
      </c>
      <c r="E36" s="22">
        <f>C36-D36</f>
        <v>0</v>
      </c>
      <c r="F36" s="22">
        <f t="shared" ref="F36:P36" si="2">SUM(F18:F35)</f>
        <v>180715</v>
      </c>
      <c r="G36" s="22">
        <f t="shared" si="2"/>
        <v>40000</v>
      </c>
      <c r="H36" s="22">
        <f t="shared" si="2"/>
        <v>693285</v>
      </c>
      <c r="I36" s="22">
        <f t="shared" si="2"/>
        <v>50000</v>
      </c>
      <c r="J36" s="22">
        <f t="shared" si="2"/>
        <v>0</v>
      </c>
      <c r="K36" s="22">
        <f t="shared" si="2"/>
        <v>300000</v>
      </c>
      <c r="L36" s="22">
        <f t="shared" si="2"/>
        <v>200000</v>
      </c>
      <c r="M36" s="22">
        <f t="shared" si="2"/>
        <v>0</v>
      </c>
      <c r="N36" s="22">
        <f t="shared" si="2"/>
        <v>60000</v>
      </c>
      <c r="O36" s="22">
        <f t="shared" si="2"/>
        <v>0</v>
      </c>
      <c r="P36" s="22">
        <f t="shared" si="2"/>
        <v>0</v>
      </c>
      <c r="Q36" s="22">
        <f>SUM(Q18:Q35)</f>
        <v>80000</v>
      </c>
      <c r="R36" s="22">
        <f>SUM(R18:R35)</f>
        <v>1000000</v>
      </c>
      <c r="S36" s="23"/>
      <c r="T36" s="23"/>
      <c r="U36" s="24"/>
    </row>
    <row r="37" spans="1:21" x14ac:dyDescent="0.2">
      <c r="A37" s="25"/>
      <c r="Q37" s="8"/>
      <c r="R37" s="8"/>
    </row>
    <row r="38" spans="1:21" ht="14" customHeight="1" x14ac:dyDescent="0.2">
      <c r="A38" s="26"/>
      <c r="B38" s="160" t="s">
        <v>71</v>
      </c>
      <c r="C38" s="160"/>
      <c r="D38" s="160"/>
      <c r="E38" s="160"/>
      <c r="F38" s="160"/>
      <c r="G38" s="160"/>
      <c r="H38" s="160"/>
      <c r="I38" s="160"/>
      <c r="J38" s="160"/>
      <c r="K38" s="160"/>
      <c r="L38" s="160"/>
      <c r="M38" s="160"/>
      <c r="N38" s="160"/>
      <c r="O38" s="160"/>
    </row>
    <row r="39" spans="1:21" x14ac:dyDescent="0.2">
      <c r="A39" s="26"/>
      <c r="B39" s="6" t="s">
        <v>50</v>
      </c>
      <c r="N39" s="109"/>
    </row>
    <row r="40" spans="1:21" x14ac:dyDescent="0.2">
      <c r="A40" s="26"/>
      <c r="B40" s="6" t="s">
        <v>27</v>
      </c>
    </row>
    <row r="41" spans="1:21" x14ac:dyDescent="0.2">
      <c r="A41" s="27"/>
      <c r="B41" s="6" t="s">
        <v>66</v>
      </c>
    </row>
    <row r="42" spans="1:21" x14ac:dyDescent="0.2">
      <c r="B42" s="6" t="s">
        <v>31</v>
      </c>
    </row>
  </sheetData>
  <mergeCells count="23">
    <mergeCell ref="A4:B5"/>
    <mergeCell ref="C4:U5"/>
    <mergeCell ref="A6:B7"/>
    <mergeCell ref="C6:U7"/>
    <mergeCell ref="A8:B9"/>
    <mergeCell ref="C8:U9"/>
    <mergeCell ref="R15:R17"/>
    <mergeCell ref="B38:O38"/>
    <mergeCell ref="S15:U15"/>
    <mergeCell ref="F16:G16"/>
    <mergeCell ref="H16:I16"/>
    <mergeCell ref="L16:Q16"/>
    <mergeCell ref="B15:B17"/>
    <mergeCell ref="C15:C17"/>
    <mergeCell ref="D15:D17"/>
    <mergeCell ref="E15:E17"/>
    <mergeCell ref="J16:K16"/>
    <mergeCell ref="D11:O11"/>
    <mergeCell ref="D12:O12"/>
    <mergeCell ref="D13:O13"/>
    <mergeCell ref="A11:A13"/>
    <mergeCell ref="F15:Q15"/>
    <mergeCell ref="A15:A17"/>
  </mergeCells>
  <phoneticPr fontId="1"/>
  <dataValidations count="1">
    <dataValidation imeMode="off" allowBlank="1" showInputMessage="1" errorTitle="入力規則" error="半角数字で入力してください。" sqref="C18:D35 F18:R35" xr:uid="{43D43E6A-E4E3-4DA8-AEAB-19BC90665A2A}"/>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収支簿（直接経費）</vt:lpstr>
      <vt:lpstr>記入例（直接経費）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2018-08-29T01:14:47Z</dcterms:created>
  <dcterms:modified xsi:type="dcterms:W3CDTF">2024-05-24T06:02:51Z</dcterms:modified>
</cp:coreProperties>
</file>